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\Desktop\"/>
    </mc:Choice>
  </mc:AlternateContent>
  <bookViews>
    <workbookView xWindow="480" yWindow="210" windowWidth="14880" windowHeight="7935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<sst xmlns="http://schemas.openxmlformats.org/spreadsheetml/2006/main" count="395" uniqueCount="280">
  <si>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</si>
  <si>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</si>
  <si>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</si>
  <si>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</si>
  <si>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</si>
  <si>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</si>
  <si>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</si>
  <si>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</si>
  <si>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</si>
  <si>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</si>
  <si>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</si>
  <si>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</si>
  <si>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</si>
  <si>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</si>
  <si>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Descrizione progetto</t>
  </si>
  <si>
    <t>http://www.progetto.it</t>
  </si>
  <si>
    <t>IDENTIFICATIVO</t>
  </si>
  <si>
    <t>Cheres Srls</t>
  </si>
  <si>
    <t>02006210435</t>
  </si>
  <si>
    <t>Acquaroli</t>
  </si>
  <si>
    <t>Lara</t>
  </si>
  <si>
    <t>CQRLRA86H69H769M</t>
  </si>
  <si>
    <t>Danò Srls</t>
  </si>
  <si>
    <t>02000900437</t>
  </si>
  <si>
    <t xml:space="preserve">Zakarko snc di Davide Zandri &amp; C. </t>
  </si>
  <si>
    <t>02701480416</t>
  </si>
  <si>
    <t>Pincini</t>
  </si>
  <si>
    <t>Luca</t>
  </si>
  <si>
    <t>PNCLCU87C16A271M</t>
  </si>
  <si>
    <t>Barbizzi</t>
  </si>
  <si>
    <t xml:space="preserve"> Beatrice</t>
  </si>
  <si>
    <t>BRBBRC80R49I324C</t>
  </si>
  <si>
    <t>Trenti Chiara &amp; C. snc</t>
  </si>
  <si>
    <t>02473300412</t>
  </si>
  <si>
    <t>Re. Star sas di Starace Raffaele &amp; C.</t>
  </si>
  <si>
    <t>02391470446</t>
  </si>
  <si>
    <t>H'Olla Srl</t>
  </si>
  <si>
    <t>02010380430</t>
  </si>
  <si>
    <t>Air Skoes Srl</t>
  </si>
  <si>
    <t>01972810434</t>
  </si>
  <si>
    <t>Mattioli</t>
  </si>
  <si>
    <t>Riccardo</t>
  </si>
  <si>
    <t>MTTRCR97T02H294L</t>
  </si>
  <si>
    <t>Pelliccioni</t>
  </si>
  <si>
    <t>Giorgio</t>
  </si>
  <si>
    <t>PLLGRG84P27A462Z</t>
  </si>
  <si>
    <t>Giorgi</t>
  </si>
  <si>
    <t>Laura</t>
  </si>
  <si>
    <t>GRGLRA69A49A271Y</t>
  </si>
  <si>
    <t>Al Passante snc di Martelloni francesca e Angelica</t>
  </si>
  <si>
    <t>02677700417</t>
  </si>
  <si>
    <t>Creme Cafè di D'Onofrio Maria Cecilia E C. sas</t>
  </si>
  <si>
    <t>02816580423</t>
  </si>
  <si>
    <t>The Italian Way Srl</t>
  </si>
  <si>
    <t>04421470404</t>
  </si>
  <si>
    <t>Labora Srl</t>
  </si>
  <si>
    <t>02015430438</t>
  </si>
  <si>
    <t>L'Antico Forno Srls</t>
  </si>
  <si>
    <t>02291650444</t>
  </si>
  <si>
    <t>Lo Sfizio snc di Franceschini Stefania e Cecchetelli Stefania snc</t>
  </si>
  <si>
    <t>02693550416</t>
  </si>
  <si>
    <t>Mosconi - Biondi Srls</t>
  </si>
  <si>
    <t>02009060431</t>
  </si>
  <si>
    <t>Di Guglielmo</t>
  </si>
  <si>
    <t>Antonio</t>
  </si>
  <si>
    <t>DGGNTN76S20H926V</t>
  </si>
  <si>
    <t>Stile Srl</t>
  </si>
  <si>
    <t>02402030411</t>
  </si>
  <si>
    <t>Re Ghiottone Srls</t>
  </si>
  <si>
    <t>02846880421</t>
  </si>
  <si>
    <t>Stilmoda Srl</t>
  </si>
  <si>
    <t>00096550439</t>
  </si>
  <si>
    <t>N.I.S. Srl</t>
  </si>
  <si>
    <t>01356570422</t>
  </si>
  <si>
    <t>L.J.S. snc di Renzi Jimmy e Perozzi Samuele</t>
  </si>
  <si>
    <t>01147040438</t>
  </si>
  <si>
    <t>Lofaccioperte Srls</t>
  </si>
  <si>
    <t>02708160425</t>
  </si>
  <si>
    <t>Palombaro Srl</t>
  </si>
  <si>
    <t>02715000424</t>
  </si>
  <si>
    <t xml:space="preserve">Terra sas di Consolini Alberto &amp; C. </t>
  </si>
  <si>
    <t>02698900418</t>
  </si>
  <si>
    <t>Latini</t>
  </si>
  <si>
    <t>Cinzia</t>
  </si>
  <si>
    <t>LTNCNZ62S50A271H</t>
  </si>
  <si>
    <t>Gioca Bene Srl</t>
  </si>
  <si>
    <t>02608090425</t>
  </si>
  <si>
    <t>Duemme Srls</t>
  </si>
  <si>
    <t>02830990426</t>
  </si>
  <si>
    <t>Morale Srls</t>
  </si>
  <si>
    <t>02797450422</t>
  </si>
  <si>
    <t>Hotel Ristorante Europa di Splendiani Giuseppe &amp; C. snc</t>
  </si>
  <si>
    <t>02028520449</t>
  </si>
  <si>
    <t>Km 281 Srls</t>
  </si>
  <si>
    <t>02828830428</t>
  </si>
  <si>
    <t>Bindelli</t>
  </si>
  <si>
    <t>Luigi</t>
  </si>
  <si>
    <t>BNDLGU77M04E388Z</t>
  </si>
  <si>
    <t>Tonino Food 1,9 Srls</t>
  </si>
  <si>
    <t>01992870434</t>
  </si>
  <si>
    <t>Aloisi</t>
  </si>
  <si>
    <t>Giuseppe</t>
  </si>
  <si>
    <t>LSAGpp66H10G479A</t>
  </si>
  <si>
    <t>Siamo alla Frutta di Serena Carbo &amp; C. snc</t>
  </si>
  <si>
    <t>01815670433</t>
  </si>
  <si>
    <t>Birricomio Srls</t>
  </si>
  <si>
    <t>02802360426</t>
  </si>
  <si>
    <t>Ala Srl</t>
  </si>
  <si>
    <t>02017540432</t>
  </si>
  <si>
    <t>Biselli</t>
  </si>
  <si>
    <t>Nazzareno</t>
  </si>
  <si>
    <t>BSLNZR64R07F749K</t>
  </si>
  <si>
    <t>Jesi 1623 Srls</t>
  </si>
  <si>
    <t>02829540422</t>
  </si>
  <si>
    <t>Niumaimmobiliare82 Srl</t>
  </si>
  <si>
    <t>02275580443</t>
  </si>
  <si>
    <t>Argo Srl</t>
  </si>
  <si>
    <t>02725570424</t>
  </si>
  <si>
    <t>Balau</t>
  </si>
  <si>
    <t>Elena Valentina</t>
  </si>
  <si>
    <t>BLULVL85E51Z129P</t>
  </si>
  <si>
    <t>Il Giardino del Gusto Srls</t>
  </si>
  <si>
    <t>02825280429</t>
  </si>
  <si>
    <t>Catini</t>
  </si>
  <si>
    <t>Andrea</t>
  </si>
  <si>
    <t>CTNNDR80C04I324K</t>
  </si>
  <si>
    <t>Puggiaroni</t>
  </si>
  <si>
    <t>Alessandra</t>
  </si>
  <si>
    <t>PGGLSN83S62G920F</t>
  </si>
  <si>
    <t>Karina Srls</t>
  </si>
  <si>
    <t>02019310438</t>
  </si>
  <si>
    <t>Mariani</t>
  </si>
  <si>
    <t>Arianna</t>
  </si>
  <si>
    <t>MRNRNN90S46A271N</t>
  </si>
  <si>
    <t>Pa.Ne.Co. Srls</t>
  </si>
  <si>
    <t>02808050427</t>
  </si>
  <si>
    <t>Semì snc di Chen Yling &amp; C</t>
  </si>
  <si>
    <t>02833010420</t>
  </si>
  <si>
    <t>Bolina di Del Monte Cristina e Samuele snc</t>
  </si>
  <si>
    <t>02413130440</t>
  </si>
  <si>
    <t>Tarini Cora Ami &amp; C. snc</t>
  </si>
  <si>
    <t>02840640425</t>
  </si>
  <si>
    <t>Caprariu</t>
  </si>
  <si>
    <t>Georgiana Laura</t>
  </si>
  <si>
    <t>CPRGGN86S52Z129B</t>
  </si>
  <si>
    <t>Mangia e Bevi Srls</t>
  </si>
  <si>
    <t>02824990424</t>
  </si>
  <si>
    <t>Ziga snc di Grilli Daniele e Davide</t>
  </si>
  <si>
    <t>02009110434</t>
  </si>
  <si>
    <t>Giunti Eugenio . Calesini Debora &amp; C. snc</t>
  </si>
  <si>
    <t>02540870413</t>
  </si>
  <si>
    <t xml:space="preserve">Rappa </t>
  </si>
  <si>
    <t>Roberto</t>
  </si>
  <si>
    <t>RPPRRT89M22G273S</t>
  </si>
  <si>
    <t>Infinity Sport Srls</t>
  </si>
  <si>
    <t>02694190410</t>
  </si>
  <si>
    <t>La Cueva Srls</t>
  </si>
  <si>
    <t>02529750412</t>
  </si>
  <si>
    <t>La Scogliera di Amidei Michela Anna &amp; C. snc</t>
  </si>
  <si>
    <t>01885190445</t>
  </si>
  <si>
    <t>Nardinocchi</t>
  </si>
  <si>
    <t>Nicky</t>
  </si>
  <si>
    <t>NRDNKY89H23A462B</t>
  </si>
  <si>
    <t>Bagni Lallo snc di Felicità Claudia e Figli</t>
  </si>
  <si>
    <t>02473060412</t>
  </si>
  <si>
    <t>Palatroni</t>
  </si>
  <si>
    <t>Fabio</t>
  </si>
  <si>
    <t>PLTFBA85M21A462T</t>
  </si>
  <si>
    <t>Caffè del Corso di Spinozzi Marco e Spinozzi Carlo &amp; C. snc</t>
  </si>
  <si>
    <t>02167450440</t>
  </si>
  <si>
    <t>Sergeev</t>
  </si>
  <si>
    <t>Nikita</t>
  </si>
  <si>
    <t>SRGNKT89B06Z154E</t>
  </si>
  <si>
    <t>Radi</t>
  </si>
  <si>
    <t>Katia</t>
  </si>
  <si>
    <t>RDAKTA86E58D749J</t>
  </si>
  <si>
    <t xml:space="preserve">General Weapons sas di Carinola Giovanni &amp; C. </t>
  </si>
  <si>
    <t>02806850422</t>
  </si>
  <si>
    <t xml:space="preserve">Bel Sit Srl </t>
  </si>
  <si>
    <t>01212930414</t>
  </si>
  <si>
    <t>Walch</t>
  </si>
  <si>
    <t>Eva Maria</t>
  </si>
  <si>
    <t>WlcVMR81A49Z102O</t>
  </si>
  <si>
    <t>Sanfilippo</t>
  </si>
  <si>
    <t>Gaetano</t>
  </si>
  <si>
    <t>SNFGTN85D09A089X</t>
  </si>
  <si>
    <t>Guidi</t>
  </si>
  <si>
    <t>GDURCR88H25C357H</t>
  </si>
  <si>
    <t>Pasticceria Brunelli Srl</t>
  </si>
  <si>
    <t>02769560422</t>
  </si>
  <si>
    <t>Cala Maretto Srls</t>
  </si>
  <si>
    <t>01970190433</t>
  </si>
  <si>
    <t>Dubbini</t>
  </si>
  <si>
    <t>Maria Grazia</t>
  </si>
  <si>
    <t>DBBMGR61B51B468E</t>
  </si>
  <si>
    <t>Food For Future Srls</t>
  </si>
  <si>
    <t>15696891009</t>
  </si>
  <si>
    <t xml:space="preserve">Mosca </t>
  </si>
  <si>
    <t>Loredana</t>
  </si>
  <si>
    <t>MSCLDN56C54G919D</t>
  </si>
  <si>
    <t>Moschus Srl</t>
  </si>
  <si>
    <t>02267730428</t>
  </si>
  <si>
    <t>Spes Palace sas di Palmilli Santa &amp; C.</t>
  </si>
  <si>
    <t>01702660430</t>
  </si>
  <si>
    <t>Ecab Srl</t>
  </si>
  <si>
    <t>02385320441</t>
  </si>
  <si>
    <t>Caffè Millelire snc di Ficcadenti Aldo e Maecoionni Alessandro</t>
  </si>
  <si>
    <t>02244240442</t>
  </si>
  <si>
    <t>Bar Mare Blu di Cinzia &amp; Claudio Di Pasquale snc</t>
  </si>
  <si>
    <t>01633520430</t>
  </si>
  <si>
    <t>Bartolini</t>
  </si>
  <si>
    <t>Joy</t>
  </si>
  <si>
    <t>BRTJOY87M04A271N</t>
  </si>
  <si>
    <t>Goffi Autosas di Goffi Alessandro e Marco &amp; C.</t>
  </si>
  <si>
    <t>02744190428</t>
  </si>
  <si>
    <t>Coffee Break di Ricciotti Orietta &amp; C. snc</t>
  </si>
  <si>
    <t>01295910424</t>
  </si>
  <si>
    <t>Rogante</t>
  </si>
  <si>
    <t>Paride</t>
  </si>
  <si>
    <t>RGNPRD98P12H211H</t>
  </si>
  <si>
    <t>Cotone Srl</t>
  </si>
  <si>
    <t>02378130443</t>
  </si>
  <si>
    <t>Bonifazi</t>
  </si>
  <si>
    <t>Barbara</t>
  </si>
  <si>
    <t>BNFBBR88R49I324A</t>
  </si>
  <si>
    <t>Tav 19 Srls</t>
  </si>
  <si>
    <t>01929130431</t>
  </si>
  <si>
    <t>Ri.Pa.Ta.Ni. Srl</t>
  </si>
  <si>
    <t>02001970439</t>
  </si>
  <si>
    <t>Vas Food Srl</t>
  </si>
  <si>
    <t>02376880445</t>
  </si>
  <si>
    <t>Tornatola</t>
  </si>
  <si>
    <t>TRNLCU84H10A271L</t>
  </si>
  <si>
    <t>Tobi Srls</t>
  </si>
  <si>
    <t>02222650448</t>
  </si>
  <si>
    <t>Andreatini</t>
  </si>
  <si>
    <t>Giordano Bruno</t>
  </si>
  <si>
    <t>NDRGDN63M10A271D</t>
  </si>
  <si>
    <t>Azzarone</t>
  </si>
  <si>
    <t>Maria Samanta</t>
  </si>
  <si>
    <t>ZZRMSM75B55F205Z</t>
  </si>
  <si>
    <t>Hotel Lido di Pedini Chantal e Pedini Vanessa &amp; C. sas</t>
  </si>
  <si>
    <t>00970710414</t>
  </si>
  <si>
    <t>Eden di Mattiacci Giordano &amp; C. snc</t>
  </si>
  <si>
    <t>01015830431</t>
  </si>
  <si>
    <t>Vampa</t>
  </si>
  <si>
    <t>Gigliola</t>
  </si>
  <si>
    <t>VMPGLL60P57L081C</t>
  </si>
  <si>
    <t>Miva Srl</t>
  </si>
  <si>
    <t>02418220428</t>
  </si>
  <si>
    <t>La Gustosa snc di Pecchia Simone e Spurio Romina</t>
  </si>
  <si>
    <t>01514590437</t>
  </si>
  <si>
    <t>Riveve snc di Rinaldelli Raffaele e Capozucca Arianna</t>
  </si>
  <si>
    <t>02027790431</t>
  </si>
  <si>
    <t>Rocchetti</t>
  </si>
  <si>
    <t>Sonia</t>
  </si>
  <si>
    <t>RCCSNO83P68C615S</t>
  </si>
  <si>
    <t>Red Srl</t>
  </si>
  <si>
    <t>01537750422</t>
  </si>
  <si>
    <t>Fel Project Srl</t>
  </si>
  <si>
    <t>02251330425</t>
  </si>
  <si>
    <t>Paolucci</t>
  </si>
  <si>
    <t>Walter</t>
  </si>
  <si>
    <t>PLCWTR54R05A462A</t>
  </si>
  <si>
    <t>Paoletti</t>
  </si>
  <si>
    <t>Sandra</t>
  </si>
  <si>
    <t>PLTSDR78C69G438I</t>
  </si>
  <si>
    <t xml:space="preserve">Gioacchini </t>
  </si>
  <si>
    <t>Joselito</t>
  </si>
  <si>
    <t>GCCSLT71H14A271Q</t>
  </si>
  <si>
    <t>Grande Gratello Srl</t>
  </si>
  <si>
    <t>02263380442</t>
  </si>
  <si>
    <t>Federici</t>
  </si>
  <si>
    <t>Catia</t>
  </si>
  <si>
    <t>FDRCTA59A67D749B</t>
  </si>
  <si>
    <t>Top Service Srl</t>
  </si>
  <si>
    <t>01287160442</t>
  </si>
  <si>
    <t>Paola</t>
  </si>
  <si>
    <t>Michelangelo</t>
  </si>
  <si>
    <t>PLAMHL65D01L570K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</si>
</sst>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8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alignment wrapText="1"/>
      <protection locked="0"/>
    </xf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49" fontId="0" fillId="0" borderId="0" xfId="0" quotePrefix="1" applyNumberFormat="1" applyAlignment="1" applyProtection="1">
      <alignment horizontal="right"/>
      <protection locked="0"/>
    </xf>
    <xf numFmtId="49" fontId="0" fillId="0" borderId="0" xfId="0" quotePrefix="1" applyNumberFormat="1" applyAlignment="1" applyProtection="1">
      <alignment vertical="top" wrapText="1"/>
      <protection locked="0"/>
    </xf>
    <xf numFmtId="49" fontId="0" fillId="0" borderId="0" xfId="0" quotePrefix="1" applyNumberFormat="1" applyProtection="1">
      <protection locked="0"/>
    </xf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getto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99" zoomScaleNormal="100" workbookViewId="0">
      <selection activeCell="F120" sqref="F120"/>
    </sheetView>
  </sheetViews>
  <sheetFormatPr defaultRowHeight="15" x14ac:dyDescent="0.25"/>
  <cols>
    <col min="1" max="1" width="11.140625" hidden="1" customWidth="1"/>
    <col min="2" max="2" width="25.140625" bestFit="1" customWidth="1"/>
    <col min="3" max="7" width="25.140625" customWidth="1"/>
    <col min="8" max="8" width="12" style="8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16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3" t="s">
        <v>17</v>
      </c>
      <c r="F4" s="15" t="s">
        <v>18</v>
      </c>
      <c r="G4" s="14"/>
      <c r="H4" s="6">
        <v>12000</v>
      </c>
      <c r="I4" s="4" t="s">
        <v>15</v>
      </c>
      <c r="J4" s="2"/>
      <c r="K4" s="3"/>
    </row>
    <row r="5" spans="1:27" x14ac:dyDescent="0.25">
      <c r="A5">
        <f>IFERROR(VLOOKUP(B5,Tipi!$A$1:$B$5,2,FALSE), "")</f>
        <v>4</v>
      </c>
      <c r="B5" s="3" t="s">
        <v>12</v>
      </c>
      <c r="C5" s="2" t="s">
        <v>19</v>
      </c>
      <c r="D5" s="2" t="s">
        <v>20</v>
      </c>
      <c r="E5" s="2"/>
      <c r="F5" s="11"/>
      <c r="G5" s="2" t="s">
        <v>21</v>
      </c>
      <c r="H5" s="7">
        <v>12000</v>
      </c>
      <c r="I5" s="2"/>
      <c r="J5" s="3" t="s">
        <v>14</v>
      </c>
    </row>
    <row r="6" spans="1:27" x14ac:dyDescent="0.25">
      <c r="A6">
        <f>IFERROR(VLOOKUP(B6,Tipi!$A$1:$B$5,2,FALSE), "")</f>
        <v>2</v>
      </c>
      <c r="B6" s="3" t="s">
        <v>11</v>
      </c>
      <c r="C6" s="2"/>
      <c r="D6" s="2"/>
      <c r="E6" s="2" t="s">
        <v>22</v>
      </c>
      <c r="F6" s="11" t="s">
        <v>23</v>
      </c>
      <c r="G6" s="2"/>
      <c r="H6" s="7">
        <v>7682.6</v>
      </c>
      <c r="I6" s="2"/>
      <c r="J6" s="2"/>
    </row>
    <row r="7" spans="1:27" x14ac:dyDescent="0.25">
      <c r="A7">
        <f>IFERROR(VLOOKUP(B7,Tipi!$A$1:$B$5,2,FALSE), "")</f>
        <v>2</v>
      </c>
      <c r="B7" s="3" t="s">
        <v>11</v>
      </c>
      <c r="C7" s="2"/>
      <c r="D7" s="2"/>
      <c r="E7" s="2" t="s">
        <v>24</v>
      </c>
      <c r="F7" s="16" t="s">
        <v>25</v>
      </c>
      <c r="G7" s="2"/>
      <c r="H7" s="7">
        <v>11363.47</v>
      </c>
      <c r="I7" s="2"/>
      <c r="J7" s="2"/>
    </row>
    <row r="8" spans="1:27" x14ac:dyDescent="0.25">
      <c r="A8">
        <f>IFERROR(VLOOKUP(B8,Tipi!$A$1:$B$5,2,FALSE), "")</f>
        <v>4</v>
      </c>
      <c r="B8" s="3" t="s">
        <v>12</v>
      </c>
      <c r="C8" s="2" t="s">
        <v>26</v>
      </c>
      <c r="D8" s="2" t="s">
        <v>27</v>
      </c>
      <c r="E8" s="2"/>
      <c r="F8" s="11"/>
      <c r="G8" s="2" t="s">
        <v>28</v>
      </c>
      <c r="H8" s="7">
        <v>12000</v>
      </c>
      <c r="I8" s="2"/>
      <c r="J8" s="2"/>
    </row>
    <row r="9" spans="1:27" x14ac:dyDescent="0.25">
      <c r="A9">
        <f>IFERROR(VLOOKUP(B9,Tipi!$A$1:$B$5,2,FALSE), "")</f>
        <v>4</v>
      </c>
      <c r="B9" s="3" t="s">
        <v>12</v>
      </c>
      <c r="C9" s="2" t="s">
        <v>29</v>
      </c>
      <c r="D9" s="2" t="s">
        <v>30</v>
      </c>
      <c r="E9" s="2"/>
      <c r="F9" s="11"/>
      <c r="G9" s="2" t="s">
        <v>31</v>
      </c>
      <c r="H9" s="7">
        <v>12000</v>
      </c>
      <c r="I9" s="2"/>
      <c r="J9" s="2"/>
    </row>
    <row r="10" spans="1:27" x14ac:dyDescent="0.25">
      <c r="A10">
        <f>IFERROR(VLOOKUP(B10,Tipi!$A$1:$B$5,2,FALSE), "")</f>
        <v>2</v>
      </c>
      <c r="B10" s="3" t="s">
        <v>11</v>
      </c>
      <c r="C10" s="2"/>
      <c r="D10" s="2"/>
      <c r="E10" s="2" t="s">
        <v>32</v>
      </c>
      <c r="F10" s="16" t="s">
        <v>33</v>
      </c>
      <c r="G10" s="2"/>
      <c r="H10" s="7">
        <v>12000</v>
      </c>
      <c r="I10" s="2"/>
      <c r="J10" s="2"/>
    </row>
    <row r="11" spans="1:27" x14ac:dyDescent="0.25">
      <c r="A11">
        <f>IFERROR(VLOOKUP(B11,Tipi!$A$1:$B$5,2,FALSE), "")</f>
        <v>2</v>
      </c>
      <c r="B11" s="3" t="s">
        <v>11</v>
      </c>
      <c r="C11" s="2"/>
      <c r="D11" s="2"/>
      <c r="E11" s="2" t="s">
        <v>34</v>
      </c>
      <c r="F11" s="16" t="s">
        <v>35</v>
      </c>
      <c r="G11" s="2"/>
      <c r="H11" s="7">
        <v>6096.32</v>
      </c>
      <c r="I11" s="2"/>
      <c r="J11" s="2"/>
      <c r="T11" s="10"/>
    </row>
    <row r="12" spans="1:27" x14ac:dyDescent="0.25">
      <c r="A12">
        <f>IFERROR(VLOOKUP(B12,Tipi!$A$1:$B$5,2,FALSE), "")</f>
        <v>2</v>
      </c>
      <c r="B12" s="3" t="s">
        <v>11</v>
      </c>
      <c r="C12" s="2"/>
      <c r="D12" s="2"/>
      <c r="E12" s="2" t="s">
        <v>36</v>
      </c>
      <c r="F12" s="16" t="s">
        <v>37</v>
      </c>
      <c r="G12" s="2"/>
      <c r="H12" s="7">
        <v>9416.7099999999991</v>
      </c>
      <c r="I12" s="2"/>
      <c r="J12" s="2"/>
    </row>
    <row r="13" spans="1:27" x14ac:dyDescent="0.25">
      <c r="A13">
        <f>IFERROR(VLOOKUP(B13,Tipi!$A$1:$B$5,2,FALSE), "")</f>
        <v>2</v>
      </c>
      <c r="B13" s="3" t="s">
        <v>11</v>
      </c>
      <c r="C13" s="2"/>
      <c r="D13" s="2"/>
      <c r="E13" s="2" t="s">
        <v>38</v>
      </c>
      <c r="F13" s="16" t="s">
        <v>39</v>
      </c>
      <c r="G13" s="2"/>
      <c r="H13" s="7">
        <v>7359.7</v>
      </c>
      <c r="I13" s="2"/>
      <c r="J13" s="2"/>
    </row>
    <row r="14" spans="1:27" x14ac:dyDescent="0.25">
      <c r="A14">
        <f>IFERROR(VLOOKUP(B14,Tipi!$A$1:$B$5,2,FALSE), "")</f>
        <v>4</v>
      </c>
      <c r="B14" s="3" t="s">
        <v>12</v>
      </c>
      <c r="C14" s="2" t="s">
        <v>40</v>
      </c>
      <c r="D14" s="2" t="s">
        <v>41</v>
      </c>
      <c r="E14" s="2"/>
      <c r="F14" s="11"/>
      <c r="G14" s="2" t="s">
        <v>42</v>
      </c>
      <c r="H14" s="7">
        <v>3325.12</v>
      </c>
      <c r="I14" s="2"/>
      <c r="J14" s="2"/>
    </row>
    <row r="15" spans="1:27" x14ac:dyDescent="0.25">
      <c r="A15">
        <f>IFERROR(VLOOKUP(B15,Tipi!$A$1:$B$5,2,FALSE), "")</f>
        <v>4</v>
      </c>
      <c r="B15" s="3" t="s">
        <v>12</v>
      </c>
      <c r="C15" s="2" t="s">
        <v>43</v>
      </c>
      <c r="D15" s="2" t="s">
        <v>44</v>
      </c>
      <c r="E15" s="2"/>
      <c r="F15" s="11"/>
      <c r="G15" s="2" t="s">
        <v>45</v>
      </c>
      <c r="H15" s="7">
        <v>11048.19</v>
      </c>
      <c r="I15" s="2"/>
      <c r="J15" s="2"/>
    </row>
    <row r="16" spans="1:27" x14ac:dyDescent="0.25">
      <c r="A16">
        <f>IFERROR(VLOOKUP(B16,Tipi!$A$1:$B$5,2,FALSE), "")</f>
        <v>4</v>
      </c>
      <c r="B16" s="3" t="s">
        <v>12</v>
      </c>
      <c r="C16" s="2" t="s">
        <v>46</v>
      </c>
      <c r="D16" s="2" t="s">
        <v>47</v>
      </c>
      <c r="E16" s="2"/>
      <c r="F16" s="11"/>
      <c r="G16" s="2" t="s">
        <v>48</v>
      </c>
      <c r="H16" s="7">
        <v>4765.1499999999996</v>
      </c>
      <c r="I16" s="2"/>
      <c r="J16" s="2"/>
    </row>
    <row r="17" spans="1:10" x14ac:dyDescent="0.25">
      <c r="A17">
        <f>IFERROR(VLOOKUP(B17,Tipi!$A$1:$B$5,2,FALSE), "")</f>
        <v>2</v>
      </c>
      <c r="B17" s="3" t="s">
        <v>11</v>
      </c>
      <c r="C17" s="2"/>
      <c r="D17" s="2"/>
      <c r="E17" s="2" t="s">
        <v>49</v>
      </c>
      <c r="F17" s="16" t="s">
        <v>50</v>
      </c>
      <c r="G17" s="2"/>
      <c r="H17" s="7">
        <v>12000</v>
      </c>
      <c r="I17" s="2"/>
      <c r="J17" s="2"/>
    </row>
    <row r="18" spans="1:10" x14ac:dyDescent="0.25">
      <c r="A18">
        <f>IFERROR(VLOOKUP(B18,Tipi!$A$1:$B$5,2,FALSE), "")</f>
        <v>2</v>
      </c>
      <c r="B18" s="3" t="s">
        <v>11</v>
      </c>
      <c r="C18" s="2"/>
      <c r="D18" s="2"/>
      <c r="E18" s="2" t="s">
        <v>51</v>
      </c>
      <c r="F18" s="16" t="s">
        <v>52</v>
      </c>
      <c r="G18" s="2"/>
      <c r="H18" s="7">
        <v>12000</v>
      </c>
      <c r="I18" s="2"/>
      <c r="J18" s="2"/>
    </row>
    <row r="19" spans="1:10" x14ac:dyDescent="0.25">
      <c r="A19">
        <f>IFERROR(VLOOKUP(B19,Tipi!$A$1:$B$5,2,FALSE), "")</f>
        <v>2</v>
      </c>
      <c r="B19" s="3" t="s">
        <v>11</v>
      </c>
      <c r="C19" s="2"/>
      <c r="D19" s="2"/>
      <c r="E19" s="2" t="s">
        <v>53</v>
      </c>
      <c r="F19" s="16" t="s">
        <v>54</v>
      </c>
      <c r="G19" s="2"/>
      <c r="H19" s="7">
        <v>12000</v>
      </c>
      <c r="I19" s="2"/>
      <c r="J19" s="2"/>
    </row>
    <row r="20" spans="1:10" x14ac:dyDescent="0.25">
      <c r="A20">
        <f>IFERROR(VLOOKUP(B20,Tipi!$A$1:$B$5,2,FALSE), "")</f>
        <v>2</v>
      </c>
      <c r="B20" s="3" t="s">
        <v>11</v>
      </c>
      <c r="C20" s="2"/>
      <c r="D20" s="2"/>
      <c r="E20" s="2" t="s">
        <v>55</v>
      </c>
      <c r="F20" s="16" t="s">
        <v>56</v>
      </c>
      <c r="G20" s="2"/>
      <c r="H20" s="7">
        <v>9278.4599999999991</v>
      </c>
      <c r="I20" s="2"/>
      <c r="J20" s="2"/>
    </row>
    <row r="21" spans="1:10" x14ac:dyDescent="0.25">
      <c r="A21">
        <f>IFERROR(VLOOKUP(B21,Tipi!$A$1:$B$5,2,FALSE), "")</f>
        <v>2</v>
      </c>
      <c r="B21" s="3" t="s">
        <v>11</v>
      </c>
      <c r="C21" s="2"/>
      <c r="D21" s="2"/>
      <c r="E21" s="2" t="s">
        <v>57</v>
      </c>
      <c r="F21" s="16" t="s">
        <v>58</v>
      </c>
      <c r="G21" s="2"/>
      <c r="H21" s="7">
        <v>12000</v>
      </c>
      <c r="I21" s="2"/>
      <c r="J21" s="2"/>
    </row>
    <row r="22" spans="1:10" x14ac:dyDescent="0.25">
      <c r="A22">
        <f>IFERROR(VLOOKUP(B22,Tipi!$A$1:$B$5,2,FALSE), "")</f>
        <v>2</v>
      </c>
      <c r="B22" s="3" t="s">
        <v>11</v>
      </c>
      <c r="C22" s="2"/>
      <c r="D22" s="2"/>
      <c r="E22" s="2" t="s">
        <v>59</v>
      </c>
      <c r="F22" s="16" t="s">
        <v>60</v>
      </c>
      <c r="G22" s="2"/>
      <c r="H22" s="7">
        <v>11857.48</v>
      </c>
      <c r="I22" s="2"/>
      <c r="J22" s="2"/>
    </row>
    <row r="23" spans="1:10" x14ac:dyDescent="0.25">
      <c r="A23">
        <f>IFERROR(VLOOKUP(B23,Tipi!$A$1:$B$5,2,FALSE), "")</f>
        <v>2</v>
      </c>
      <c r="B23" s="3" t="s">
        <v>11</v>
      </c>
      <c r="C23" s="2"/>
      <c r="D23" s="2"/>
      <c r="E23" s="2" t="s">
        <v>61</v>
      </c>
      <c r="F23" s="16" t="s">
        <v>62</v>
      </c>
      <c r="G23" s="2"/>
      <c r="H23" s="7">
        <v>7763.97</v>
      </c>
      <c r="I23" s="2"/>
      <c r="J23" s="2"/>
    </row>
    <row r="24" spans="1:10" x14ac:dyDescent="0.25">
      <c r="A24">
        <f>IFERROR(VLOOKUP(B24,Tipi!$A$1:$B$5,2,FALSE), "")</f>
        <v>4</v>
      </c>
      <c r="B24" s="3" t="s">
        <v>12</v>
      </c>
      <c r="C24" s="2" t="s">
        <v>63</v>
      </c>
      <c r="D24" s="2" t="s">
        <v>64</v>
      </c>
      <c r="E24" s="2"/>
      <c r="F24" s="11"/>
      <c r="G24" s="2" t="s">
        <v>65</v>
      </c>
      <c r="H24" s="7">
        <v>5854.83</v>
      </c>
      <c r="I24" s="2"/>
      <c r="J24" s="2"/>
    </row>
    <row r="25" spans="1:10" x14ac:dyDescent="0.25">
      <c r="A25">
        <f>IFERROR(VLOOKUP(B25,Tipi!$A$1:$B$5,2,FALSE), "")</f>
        <v>2</v>
      </c>
      <c r="B25" s="3" t="s">
        <v>11</v>
      </c>
      <c r="C25" s="2"/>
      <c r="D25" s="2"/>
      <c r="E25" s="2" t="s">
        <v>66</v>
      </c>
      <c r="F25" s="16" t="s">
        <v>67</v>
      </c>
      <c r="G25" s="2"/>
      <c r="H25" s="7">
        <v>3669.14</v>
      </c>
      <c r="I25" s="2"/>
      <c r="J25" s="2"/>
    </row>
    <row r="26" spans="1:10" x14ac:dyDescent="0.25">
      <c r="A26">
        <f>IFERROR(VLOOKUP(B26,Tipi!$A$1:$B$5,2,FALSE), "")</f>
        <v>2</v>
      </c>
      <c r="B26" s="3" t="s">
        <v>11</v>
      </c>
      <c r="C26" s="2"/>
      <c r="D26" s="2"/>
      <c r="E26" s="2" t="s">
        <v>68</v>
      </c>
      <c r="F26" s="16" t="s">
        <v>69</v>
      </c>
      <c r="G26" s="2"/>
      <c r="H26" s="7">
        <v>4679.6400000000003</v>
      </c>
      <c r="I26" s="2"/>
      <c r="J26" s="2"/>
    </row>
    <row r="27" spans="1:10" x14ac:dyDescent="0.25">
      <c r="A27">
        <f>IFERROR(VLOOKUP(B27,Tipi!$A$1:$B$5,2,FALSE), "")</f>
        <v>2</v>
      </c>
      <c r="B27" s="3" t="s">
        <v>11</v>
      </c>
      <c r="C27" s="2"/>
      <c r="D27" s="2"/>
      <c r="E27" s="2" t="s">
        <v>70</v>
      </c>
      <c r="F27" s="16" t="s">
        <v>71</v>
      </c>
      <c r="G27" s="2"/>
      <c r="H27" s="7">
        <v>4554.12</v>
      </c>
      <c r="I27" s="2"/>
      <c r="J27" s="2"/>
    </row>
    <row r="28" spans="1:10" x14ac:dyDescent="0.25">
      <c r="A28">
        <f>IFERROR(VLOOKUP(B28,Tipi!$A$1:$B$5,2,FALSE), "")</f>
        <v>2</v>
      </c>
      <c r="B28" s="3" t="s">
        <v>11</v>
      </c>
      <c r="C28" s="2"/>
      <c r="D28" s="2"/>
      <c r="E28" s="2" t="s">
        <v>72</v>
      </c>
      <c r="F28" s="16" t="s">
        <v>73</v>
      </c>
      <c r="G28" s="2"/>
      <c r="H28" s="7">
        <v>12000</v>
      </c>
      <c r="I28" s="2"/>
      <c r="J28" s="2"/>
    </row>
    <row r="29" spans="1:10" x14ac:dyDescent="0.25">
      <c r="A29">
        <f>IFERROR(VLOOKUP(B29,Tipi!$A$1:$B$5,2,FALSE), "")</f>
        <v>2</v>
      </c>
      <c r="B29" s="3" t="s">
        <v>11</v>
      </c>
      <c r="C29" s="2"/>
      <c r="D29" s="2"/>
      <c r="E29" s="2" t="s">
        <v>74</v>
      </c>
      <c r="F29" s="16" t="s">
        <v>75</v>
      </c>
      <c r="G29" s="2"/>
      <c r="H29" s="7">
        <v>6646.8</v>
      </c>
      <c r="I29" s="2"/>
      <c r="J29" s="2"/>
    </row>
    <row r="30" spans="1:10" x14ac:dyDescent="0.25">
      <c r="A30">
        <f>IFERROR(VLOOKUP(B30,Tipi!$A$1:$B$5,2,FALSE), "")</f>
        <v>2</v>
      </c>
      <c r="B30" s="3" t="s">
        <v>11</v>
      </c>
      <c r="C30" s="2"/>
      <c r="D30" s="2"/>
      <c r="E30" s="2" t="s">
        <v>76</v>
      </c>
      <c r="F30" s="16" t="s">
        <v>77</v>
      </c>
      <c r="G30" s="2"/>
      <c r="H30" s="7">
        <v>6046.4</v>
      </c>
      <c r="I30" s="2"/>
      <c r="J30" s="2"/>
    </row>
    <row r="31" spans="1:10" x14ac:dyDescent="0.25">
      <c r="A31">
        <f>IFERROR(VLOOKUP(B31,Tipi!$A$1:$B$5,2,FALSE), "")</f>
        <v>2</v>
      </c>
      <c r="B31" s="3" t="s">
        <v>11</v>
      </c>
      <c r="C31" s="2"/>
      <c r="D31" s="2"/>
      <c r="E31" s="2" t="s">
        <v>78</v>
      </c>
      <c r="F31" s="16" t="s">
        <v>79</v>
      </c>
      <c r="G31" s="2"/>
      <c r="H31" s="7">
        <v>12000</v>
      </c>
      <c r="I31" s="2"/>
      <c r="J31" s="2"/>
    </row>
    <row r="32" spans="1:10" x14ac:dyDescent="0.25">
      <c r="A32">
        <f>IFERROR(VLOOKUP(B32,Tipi!$A$1:$B$5,2,FALSE), "")</f>
        <v>2</v>
      </c>
      <c r="B32" s="3" t="s">
        <v>11</v>
      </c>
      <c r="C32" s="2"/>
      <c r="D32" s="2"/>
      <c r="E32" s="2" t="s">
        <v>80</v>
      </c>
      <c r="F32" s="16" t="s">
        <v>81</v>
      </c>
      <c r="G32" s="2"/>
      <c r="H32" s="7">
        <v>6613.17</v>
      </c>
      <c r="I32" s="2"/>
      <c r="J32" s="2"/>
    </row>
    <row r="33" spans="1:10" x14ac:dyDescent="0.25">
      <c r="A33">
        <f>IFERROR(VLOOKUP(B33,Tipi!$A$1:$B$5,2,FALSE), "")</f>
        <v>4</v>
      </c>
      <c r="B33" s="3" t="s">
        <v>12</v>
      </c>
      <c r="C33" s="2" t="s">
        <v>82</v>
      </c>
      <c r="D33" s="2" t="s">
        <v>83</v>
      </c>
      <c r="E33" s="2"/>
      <c r="F33" s="11"/>
      <c r="G33" s="2" t="s">
        <v>84</v>
      </c>
      <c r="H33" s="7">
        <v>4081.46</v>
      </c>
      <c r="I33" s="2"/>
      <c r="J33" s="2"/>
    </row>
    <row r="34" spans="1:10" x14ac:dyDescent="0.25">
      <c r="A34">
        <f>IFERROR(VLOOKUP(B34,Tipi!$A$1:$B$5,2,FALSE), "")</f>
        <v>2</v>
      </c>
      <c r="B34" s="3" t="s">
        <v>11</v>
      </c>
      <c r="C34" s="2"/>
      <c r="D34" s="2"/>
      <c r="E34" s="2" t="s">
        <v>85</v>
      </c>
      <c r="F34" s="16" t="s">
        <v>86</v>
      </c>
      <c r="G34" s="2"/>
      <c r="H34" s="7">
        <v>8326.14</v>
      </c>
      <c r="I34" s="2"/>
      <c r="J34" s="2"/>
    </row>
    <row r="35" spans="1:10" x14ac:dyDescent="0.25">
      <c r="A35">
        <f>IFERROR(VLOOKUP(B35,Tipi!$A$1:$B$5,2,FALSE), "")</f>
        <v>2</v>
      </c>
      <c r="B35" s="3" t="s">
        <v>11</v>
      </c>
      <c r="C35" s="2"/>
      <c r="D35" s="2"/>
      <c r="E35" s="2" t="s">
        <v>87</v>
      </c>
      <c r="F35" s="16" t="s">
        <v>88</v>
      </c>
      <c r="G35" s="2"/>
      <c r="H35" s="7">
        <v>5258.05</v>
      </c>
      <c r="I35" s="2"/>
      <c r="J35" s="2"/>
    </row>
    <row r="36" spans="1:10" x14ac:dyDescent="0.25">
      <c r="A36">
        <f>IFERROR(VLOOKUP(B36,Tipi!$A$1:$B$5,2,FALSE), "")</f>
        <v>2</v>
      </c>
      <c r="B36" s="3" t="s">
        <v>11</v>
      </c>
      <c r="C36" s="2"/>
      <c r="D36" s="2"/>
      <c r="E36" s="2" t="s">
        <v>89</v>
      </c>
      <c r="F36" s="16" t="s">
        <v>90</v>
      </c>
      <c r="G36" s="2"/>
      <c r="H36" s="7">
        <v>7211.69</v>
      </c>
      <c r="I36" s="2"/>
      <c r="J36" s="2"/>
    </row>
    <row r="37" spans="1:10" x14ac:dyDescent="0.25">
      <c r="A37">
        <f>IFERROR(VLOOKUP(B37,Tipi!$A$1:$B$5,2,FALSE), "")</f>
        <v>2</v>
      </c>
      <c r="B37" s="3" t="s">
        <v>11</v>
      </c>
      <c r="C37" s="2"/>
      <c r="D37" s="2"/>
      <c r="E37" s="2" t="s">
        <v>91</v>
      </c>
      <c r="F37" s="16" t="s">
        <v>92</v>
      </c>
      <c r="G37" s="2"/>
      <c r="H37" s="7">
        <v>12000</v>
      </c>
      <c r="I37" s="2"/>
      <c r="J37" s="2"/>
    </row>
    <row r="38" spans="1:10" x14ac:dyDescent="0.25">
      <c r="A38">
        <f>IFERROR(VLOOKUP(B38,Tipi!$A$1:$B$5,2,FALSE), "")</f>
        <v>2</v>
      </c>
      <c r="B38" s="3" t="s">
        <v>11</v>
      </c>
      <c r="C38" s="2"/>
      <c r="D38" s="2"/>
      <c r="E38" s="2" t="s">
        <v>93</v>
      </c>
      <c r="F38" s="16" t="s">
        <v>94</v>
      </c>
      <c r="G38" s="2"/>
      <c r="H38" s="7">
        <v>12000</v>
      </c>
      <c r="I38" s="2"/>
      <c r="J38" s="2"/>
    </row>
    <row r="39" spans="1:10" x14ac:dyDescent="0.25">
      <c r="A39">
        <f>IFERROR(VLOOKUP(B39,Tipi!$A$1:$B$5,2,FALSE), "")</f>
        <v>4</v>
      </c>
      <c r="B39" s="3" t="s">
        <v>12</v>
      </c>
      <c r="C39" s="2" t="s">
        <v>95</v>
      </c>
      <c r="D39" s="2" t="s">
        <v>96</v>
      </c>
      <c r="E39" s="2"/>
      <c r="F39" s="11"/>
      <c r="G39" s="2" t="s">
        <v>97</v>
      </c>
      <c r="H39" s="7">
        <v>12000</v>
      </c>
      <c r="I39" s="2"/>
      <c r="J39" s="2"/>
    </row>
    <row r="40" spans="1:10" x14ac:dyDescent="0.25">
      <c r="A40">
        <f>IFERROR(VLOOKUP(B40,Tipi!$A$1:$B$5,2,FALSE), "")</f>
        <v>2</v>
      </c>
      <c r="B40" s="3" t="s">
        <v>11</v>
      </c>
      <c r="C40" s="2"/>
      <c r="D40" s="2"/>
      <c r="E40" s="2" t="s">
        <v>98</v>
      </c>
      <c r="F40" s="16" t="s">
        <v>99</v>
      </c>
      <c r="G40" s="2"/>
      <c r="H40" s="7">
        <v>12000</v>
      </c>
      <c r="I40" s="2"/>
      <c r="J40" s="2"/>
    </row>
    <row r="41" spans="1:10" x14ac:dyDescent="0.25">
      <c r="A41">
        <f>IFERROR(VLOOKUP(B41,Tipi!$A$1:$B$5,2,FALSE), "")</f>
        <v>4</v>
      </c>
      <c r="B41" s="3" t="s">
        <v>12</v>
      </c>
      <c r="C41" s="2" t="s">
        <v>100</v>
      </c>
      <c r="D41" s="2" t="s">
        <v>101</v>
      </c>
      <c r="E41" s="2"/>
      <c r="F41" s="11"/>
      <c r="G41" s="2" t="s">
        <v>102</v>
      </c>
      <c r="H41" s="7">
        <v>8757.92</v>
      </c>
      <c r="I41" s="2"/>
      <c r="J41" s="2"/>
    </row>
    <row r="42" spans="1:10" x14ac:dyDescent="0.25">
      <c r="A42">
        <f>IFERROR(VLOOKUP(B42,Tipi!$A$1:$B$5,2,FALSE), "")</f>
        <v>2</v>
      </c>
      <c r="B42" s="3" t="s">
        <v>11</v>
      </c>
      <c r="C42" s="2"/>
      <c r="D42" s="2"/>
      <c r="E42" s="2" t="s">
        <v>103</v>
      </c>
      <c r="F42" s="16" t="s">
        <v>104</v>
      </c>
      <c r="G42" s="2"/>
      <c r="H42" s="7">
        <v>7415.46</v>
      </c>
      <c r="I42" s="2"/>
      <c r="J42" s="2"/>
    </row>
    <row r="43" spans="1:10" x14ac:dyDescent="0.25">
      <c r="A43">
        <f>IFERROR(VLOOKUP(B43,Tipi!$A$1:$B$5,2,FALSE), "")</f>
        <v>2</v>
      </c>
      <c r="B43" s="3" t="s">
        <v>11</v>
      </c>
      <c r="C43" s="2"/>
      <c r="D43" s="2"/>
      <c r="E43" s="2" t="s">
        <v>105</v>
      </c>
      <c r="F43" s="16" t="s">
        <v>106</v>
      </c>
      <c r="G43" s="2"/>
      <c r="H43" s="7">
        <v>12000</v>
      </c>
      <c r="I43" s="2"/>
      <c r="J43" s="2"/>
    </row>
    <row r="44" spans="1:10" x14ac:dyDescent="0.25">
      <c r="A44">
        <f>IFERROR(VLOOKUP(B44,Tipi!$A$1:$B$5,2,FALSE), "")</f>
        <v>2</v>
      </c>
      <c r="B44" s="3" t="s">
        <v>11</v>
      </c>
      <c r="C44" s="2"/>
      <c r="D44" s="2"/>
      <c r="E44" s="2" t="s">
        <v>107</v>
      </c>
      <c r="F44" s="16" t="s">
        <v>108</v>
      </c>
      <c r="G44" s="2"/>
      <c r="H44" s="7">
        <v>12000</v>
      </c>
      <c r="I44" s="2"/>
      <c r="J44" s="2"/>
    </row>
    <row r="45" spans="1:10" x14ac:dyDescent="0.25">
      <c r="A45">
        <f>IFERROR(VLOOKUP(B45,Tipi!$A$1:$B$5,2,FALSE), "")</f>
        <v>4</v>
      </c>
      <c r="B45" s="3" t="s">
        <v>12</v>
      </c>
      <c r="C45" s="2" t="s">
        <v>109</v>
      </c>
      <c r="D45" s="2" t="s">
        <v>110</v>
      </c>
      <c r="E45" s="2"/>
      <c r="F45" s="11"/>
      <c r="G45" s="2" t="s">
        <v>111</v>
      </c>
      <c r="H45" s="7">
        <v>12000</v>
      </c>
      <c r="I45" s="2"/>
      <c r="J45" s="2"/>
    </row>
    <row r="46" spans="1:10" x14ac:dyDescent="0.25">
      <c r="A46">
        <f>IFERROR(VLOOKUP(B46,Tipi!$A$1:$B$5,2,FALSE), "")</f>
        <v>2</v>
      </c>
      <c r="B46" s="3" t="s">
        <v>11</v>
      </c>
      <c r="C46" s="2"/>
      <c r="D46" s="2"/>
      <c r="E46" s="2" t="s">
        <v>112</v>
      </c>
      <c r="F46" s="16" t="s">
        <v>113</v>
      </c>
      <c r="G46" s="2"/>
      <c r="H46" s="7">
        <v>12000</v>
      </c>
      <c r="I46" s="2"/>
      <c r="J46" s="2"/>
    </row>
    <row r="47" spans="1:10" x14ac:dyDescent="0.25">
      <c r="A47">
        <f>IFERROR(VLOOKUP(B47,Tipi!$A$1:$B$5,2,FALSE), "")</f>
        <v>2</v>
      </c>
      <c r="B47" s="3" t="s">
        <v>11</v>
      </c>
      <c r="C47" s="2"/>
      <c r="D47" s="2"/>
      <c r="E47" s="2" t="s">
        <v>114</v>
      </c>
      <c r="F47" s="16" t="s">
        <v>115</v>
      </c>
      <c r="G47" s="2"/>
      <c r="H47" s="7">
        <v>12000</v>
      </c>
      <c r="I47" s="2"/>
      <c r="J47" s="2"/>
    </row>
    <row r="48" spans="1:10" x14ac:dyDescent="0.25">
      <c r="A48">
        <f>IFERROR(VLOOKUP(B48,Tipi!$A$1:$B$5,2,FALSE), "")</f>
        <v>2</v>
      </c>
      <c r="B48" s="3" t="s">
        <v>11</v>
      </c>
      <c r="C48" s="2"/>
      <c r="D48" s="2"/>
      <c r="E48" s="2" t="s">
        <v>116</v>
      </c>
      <c r="F48" s="16" t="s">
        <v>117</v>
      </c>
      <c r="G48" s="2"/>
      <c r="H48" s="7">
        <v>12000</v>
      </c>
      <c r="I48" s="2"/>
      <c r="J48" s="2"/>
    </row>
    <row r="49" spans="1:10" x14ac:dyDescent="0.25">
      <c r="A49">
        <f>IFERROR(VLOOKUP(B49,Tipi!$A$1:$B$5,2,FALSE), "")</f>
        <v>4</v>
      </c>
      <c r="B49" s="3" t="s">
        <v>12</v>
      </c>
      <c r="C49" s="2" t="s">
        <v>118</v>
      </c>
      <c r="D49" s="2" t="s">
        <v>119</v>
      </c>
      <c r="E49" s="2"/>
      <c r="F49" s="11"/>
      <c r="G49" s="2" t="s">
        <v>120</v>
      </c>
      <c r="H49" s="7">
        <v>12000</v>
      </c>
      <c r="I49" s="2"/>
      <c r="J49" s="2"/>
    </row>
    <row r="50" spans="1:10" x14ac:dyDescent="0.25">
      <c r="A50">
        <f>IFERROR(VLOOKUP(B50,Tipi!$A$1:$B$5,2,FALSE), "")</f>
        <v>2</v>
      </c>
      <c r="B50" s="3" t="s">
        <v>11</v>
      </c>
      <c r="C50" s="2"/>
      <c r="D50" s="2"/>
      <c r="E50" s="2" t="s">
        <v>121</v>
      </c>
      <c r="F50" s="11" t="s">
        <v>122</v>
      </c>
      <c r="G50" s="2"/>
      <c r="H50" s="7">
        <v>11642.94</v>
      </c>
      <c r="I50" s="2"/>
      <c r="J50" s="2"/>
    </row>
    <row r="51" spans="1:10" x14ac:dyDescent="0.25">
      <c r="A51">
        <f>IFERROR(VLOOKUP(B51,Tipi!$A$1:$B$5,2,FALSE), "")</f>
        <v>4</v>
      </c>
      <c r="B51" s="3" t="s">
        <v>12</v>
      </c>
      <c r="C51" s="2" t="s">
        <v>123</v>
      </c>
      <c r="D51" s="2" t="s">
        <v>124</v>
      </c>
      <c r="E51" s="2"/>
      <c r="F51" s="11"/>
      <c r="G51" s="2" t="s">
        <v>125</v>
      </c>
      <c r="H51" s="7">
        <v>4113.99</v>
      </c>
      <c r="I51" s="2"/>
      <c r="J51" s="2"/>
    </row>
    <row r="52" spans="1:10" x14ac:dyDescent="0.25">
      <c r="A52">
        <f>IFERROR(VLOOKUP(B52,Tipi!$A$1:$B$5,2,FALSE), "")</f>
        <v>4</v>
      </c>
      <c r="B52" s="3" t="s">
        <v>12</v>
      </c>
      <c r="C52" s="2" t="s">
        <v>126</v>
      </c>
      <c r="D52" s="2" t="s">
        <v>127</v>
      </c>
      <c r="E52" s="2"/>
      <c r="F52" s="11"/>
      <c r="G52" s="2" t="s">
        <v>128</v>
      </c>
      <c r="H52" s="7">
        <v>8373.84</v>
      </c>
      <c r="I52" s="2"/>
      <c r="J52" s="2"/>
    </row>
    <row r="53" spans="1:10" x14ac:dyDescent="0.25">
      <c r="A53">
        <f>IFERROR(VLOOKUP(B53,Tipi!$A$1:$B$5,2,FALSE), "")</f>
        <v>2</v>
      </c>
      <c r="B53" s="3" t="s">
        <v>11</v>
      </c>
      <c r="C53" s="2"/>
      <c r="D53" s="2"/>
      <c r="E53" s="2" t="s">
        <v>129</v>
      </c>
      <c r="F53" s="16" t="s">
        <v>130</v>
      </c>
      <c r="G53" s="2"/>
      <c r="H53" s="7">
        <v>4301.6000000000004</v>
      </c>
      <c r="I53" s="2"/>
      <c r="J53" s="2"/>
    </row>
    <row r="54" spans="1:10" x14ac:dyDescent="0.25">
      <c r="A54">
        <f>IFERROR(VLOOKUP(B54,Tipi!$A$1:$B$5,2,FALSE), "")</f>
        <v>4</v>
      </c>
      <c r="B54" s="3" t="s">
        <v>12</v>
      </c>
      <c r="C54" s="2" t="s">
        <v>131</v>
      </c>
      <c r="D54" s="2" t="s">
        <v>132</v>
      </c>
      <c r="E54" s="2"/>
      <c r="F54" s="11"/>
      <c r="G54" s="2" t="s">
        <v>133</v>
      </c>
      <c r="H54" s="7">
        <v>7156.96</v>
      </c>
      <c r="I54" s="2"/>
      <c r="J54" s="2"/>
    </row>
    <row r="55" spans="1:10" x14ac:dyDescent="0.25">
      <c r="A55">
        <f>IFERROR(VLOOKUP(B55,Tipi!$A$1:$B$5,2,FALSE), "")</f>
        <v>2</v>
      </c>
      <c r="B55" s="3" t="s">
        <v>11</v>
      </c>
      <c r="C55" s="2"/>
      <c r="D55" s="2"/>
      <c r="E55" s="2" t="s">
        <v>134</v>
      </c>
      <c r="F55" s="16" t="s">
        <v>135</v>
      </c>
      <c r="G55" s="2"/>
      <c r="H55" s="7">
        <v>4998.58</v>
      </c>
      <c r="I55" s="2"/>
      <c r="J55" s="2"/>
    </row>
    <row r="56" spans="1:10" x14ac:dyDescent="0.25">
      <c r="A56">
        <f>IFERROR(VLOOKUP(B56,Tipi!$A$1:$B$5,2,FALSE), "")</f>
        <v>2</v>
      </c>
      <c r="B56" s="3" t="s">
        <v>11</v>
      </c>
      <c r="C56" s="2"/>
      <c r="D56" s="2"/>
      <c r="E56" s="2" t="s">
        <v>136</v>
      </c>
      <c r="F56" s="16" t="s">
        <v>137</v>
      </c>
      <c r="G56" s="2"/>
      <c r="H56" s="7">
        <v>12000</v>
      </c>
      <c r="I56" s="2"/>
      <c r="J56" s="2"/>
    </row>
    <row r="57" spans="1:10" x14ac:dyDescent="0.25">
      <c r="A57">
        <f>IFERROR(VLOOKUP(B57,Tipi!$A$1:$B$5,2,FALSE), "")</f>
        <v>2</v>
      </c>
      <c r="B57" s="3" t="s">
        <v>11</v>
      </c>
      <c r="C57" s="2"/>
      <c r="D57" s="2"/>
      <c r="E57" s="2" t="s">
        <v>138</v>
      </c>
      <c r="F57" s="16" t="s">
        <v>139</v>
      </c>
      <c r="G57" s="2"/>
      <c r="H57" s="7">
        <v>11062.64</v>
      </c>
      <c r="I57" s="2"/>
      <c r="J57" s="2"/>
    </row>
    <row r="58" spans="1:10" x14ac:dyDescent="0.25">
      <c r="A58">
        <f>IFERROR(VLOOKUP(B58,Tipi!$A$1:$B$5,2,FALSE), "")</f>
        <v>2</v>
      </c>
      <c r="B58" s="3" t="s">
        <v>11</v>
      </c>
      <c r="C58" s="2"/>
      <c r="D58" s="2"/>
      <c r="E58" s="2" t="s">
        <v>140</v>
      </c>
      <c r="F58" s="16" t="s">
        <v>141</v>
      </c>
      <c r="G58" s="2"/>
      <c r="H58" s="7">
        <v>7788.11</v>
      </c>
      <c r="I58" s="2"/>
      <c r="J58" s="2"/>
    </row>
    <row r="59" spans="1:10" x14ac:dyDescent="0.25">
      <c r="A59">
        <f>IFERROR(VLOOKUP(B59,Tipi!$A$1:$B$5,2,FALSE), "")</f>
        <v>4</v>
      </c>
      <c r="B59" s="3" t="s">
        <v>12</v>
      </c>
      <c r="C59" s="2" t="s">
        <v>142</v>
      </c>
      <c r="D59" s="2" t="s">
        <v>143</v>
      </c>
      <c r="E59" s="2"/>
      <c r="F59" s="11"/>
      <c r="G59" s="2" t="s">
        <v>144</v>
      </c>
      <c r="H59" s="7">
        <v>11325.93</v>
      </c>
      <c r="I59" s="2"/>
      <c r="J59" s="2"/>
    </row>
    <row r="60" spans="1:10" x14ac:dyDescent="0.25">
      <c r="A60">
        <f>IFERROR(VLOOKUP(B60,Tipi!$A$1:$B$5,2,FALSE), "")</f>
        <v>2</v>
      </c>
      <c r="B60" s="3" t="s">
        <v>11</v>
      </c>
      <c r="C60" s="2"/>
      <c r="D60" s="2"/>
      <c r="E60" s="2" t="s">
        <v>145</v>
      </c>
      <c r="F60" s="16" t="s">
        <v>146</v>
      </c>
      <c r="G60" s="2"/>
      <c r="H60" s="7">
        <v>3704.94</v>
      </c>
      <c r="I60" s="2"/>
      <c r="J60" s="2"/>
    </row>
    <row r="61" spans="1:10" x14ac:dyDescent="0.25">
      <c r="A61">
        <f>IFERROR(VLOOKUP(B61,Tipi!$A$1:$B$5,2,FALSE), "")</f>
        <v>2</v>
      </c>
      <c r="B61" s="3" t="s">
        <v>11</v>
      </c>
      <c r="C61" s="2"/>
      <c r="D61" s="2"/>
      <c r="E61" s="2" t="s">
        <v>147</v>
      </c>
      <c r="F61" s="16" t="s">
        <v>148</v>
      </c>
      <c r="G61" s="2"/>
      <c r="H61" s="7">
        <v>12000</v>
      </c>
      <c r="I61" s="2"/>
      <c r="J61" s="2"/>
    </row>
    <row r="62" spans="1:10" x14ac:dyDescent="0.25">
      <c r="A62">
        <f>IFERROR(VLOOKUP(B62,Tipi!$A$1:$B$5,2,FALSE), "")</f>
        <v>2</v>
      </c>
      <c r="B62" s="3" t="s">
        <v>11</v>
      </c>
      <c r="C62" s="2"/>
      <c r="D62" s="2"/>
      <c r="E62" s="2" t="s">
        <v>149</v>
      </c>
      <c r="F62" s="16" t="s">
        <v>150</v>
      </c>
      <c r="G62" s="2"/>
      <c r="H62" s="7">
        <v>5091.18</v>
      </c>
      <c r="I62" s="2"/>
      <c r="J62" s="2"/>
    </row>
    <row r="63" spans="1:10" x14ac:dyDescent="0.25">
      <c r="A63">
        <f>IFERROR(VLOOKUP(B63,Tipi!$A$1:$B$5,2,FALSE), "")</f>
        <v>4</v>
      </c>
      <c r="B63" s="3" t="s">
        <v>12</v>
      </c>
      <c r="C63" s="2" t="s">
        <v>151</v>
      </c>
      <c r="D63" s="2" t="s">
        <v>152</v>
      </c>
      <c r="E63" s="2"/>
      <c r="F63" s="11"/>
      <c r="G63" s="2" t="s">
        <v>153</v>
      </c>
      <c r="H63" s="7">
        <v>8538.6</v>
      </c>
      <c r="I63" s="2"/>
      <c r="J63" s="2"/>
    </row>
    <row r="64" spans="1:10" x14ac:dyDescent="0.25">
      <c r="A64">
        <f>IFERROR(VLOOKUP(B64,Tipi!$A$1:$B$5,2,FALSE), "")</f>
        <v>2</v>
      </c>
      <c r="B64" s="3" t="s">
        <v>11</v>
      </c>
      <c r="C64" s="2"/>
      <c r="D64" s="2"/>
      <c r="E64" s="2" t="s">
        <v>154</v>
      </c>
      <c r="F64" s="16" t="s">
        <v>155</v>
      </c>
      <c r="G64" s="2"/>
      <c r="H64" s="7">
        <v>3242.34</v>
      </c>
      <c r="I64" s="2"/>
      <c r="J64" s="2"/>
    </row>
    <row r="65" spans="1:10" x14ac:dyDescent="0.25">
      <c r="A65">
        <f>IFERROR(VLOOKUP(B65,Tipi!$A$1:$B$5,2,FALSE), "")</f>
        <v>2</v>
      </c>
      <c r="B65" s="3" t="s">
        <v>11</v>
      </c>
      <c r="C65" s="2"/>
      <c r="D65" s="2"/>
      <c r="E65" s="2" t="s">
        <v>156</v>
      </c>
      <c r="F65" s="16" t="s">
        <v>157</v>
      </c>
      <c r="G65" s="2"/>
      <c r="H65" s="7">
        <v>4771.9399999999996</v>
      </c>
      <c r="I65" s="2"/>
      <c r="J65" s="2"/>
    </row>
    <row r="66" spans="1:10" x14ac:dyDescent="0.25">
      <c r="A66">
        <f>IFERROR(VLOOKUP(B66,Tipi!$A$1:$B$5,2,FALSE), "")</f>
        <v>2</v>
      </c>
      <c r="B66" s="3" t="s">
        <v>11</v>
      </c>
      <c r="C66" s="2"/>
      <c r="D66" s="2"/>
      <c r="E66" s="2" t="s">
        <v>158</v>
      </c>
      <c r="F66" s="16" t="s">
        <v>159</v>
      </c>
      <c r="G66" s="2"/>
      <c r="H66" s="7">
        <v>3700</v>
      </c>
      <c r="I66" s="2"/>
      <c r="J66" s="2"/>
    </row>
    <row r="67" spans="1:10" x14ac:dyDescent="0.25">
      <c r="A67">
        <f>IFERROR(VLOOKUP(B67,Tipi!$A$1:$B$5,2,FALSE), "")</f>
        <v>4</v>
      </c>
      <c r="B67" s="3" t="s">
        <v>12</v>
      </c>
      <c r="C67" s="2" t="s">
        <v>160</v>
      </c>
      <c r="D67" s="2" t="s">
        <v>161</v>
      </c>
      <c r="E67" s="2"/>
      <c r="F67" s="11"/>
      <c r="G67" s="2" t="s">
        <v>162</v>
      </c>
      <c r="H67" s="7">
        <v>10848.38</v>
      </c>
      <c r="I67" s="2"/>
      <c r="J67" s="2"/>
    </row>
    <row r="68" spans="1:10" x14ac:dyDescent="0.25">
      <c r="A68">
        <f>IFERROR(VLOOKUP(B68,Tipi!$A$1:$B$5,2,FALSE), "")</f>
        <v>2</v>
      </c>
      <c r="B68" s="3" t="s">
        <v>11</v>
      </c>
      <c r="C68" s="2"/>
      <c r="D68" s="2"/>
      <c r="E68" s="2" t="s">
        <v>163</v>
      </c>
      <c r="F68" s="16" t="s">
        <v>164</v>
      </c>
      <c r="G68" s="2"/>
      <c r="H68" s="7">
        <v>12000</v>
      </c>
      <c r="I68" s="2"/>
      <c r="J68" s="2"/>
    </row>
    <row r="69" spans="1:10" x14ac:dyDescent="0.25">
      <c r="A69">
        <f>IFERROR(VLOOKUP(B69,Tipi!$A$1:$B$5,2,FALSE), "")</f>
        <v>4</v>
      </c>
      <c r="B69" s="3" t="s">
        <v>12</v>
      </c>
      <c r="C69" s="2" t="s">
        <v>165</v>
      </c>
      <c r="D69" s="2" t="s">
        <v>166</v>
      </c>
      <c r="E69" s="2"/>
      <c r="F69" s="11"/>
      <c r="G69" s="2" t="s">
        <v>167</v>
      </c>
      <c r="H69" s="7">
        <v>6544.07</v>
      </c>
      <c r="I69" s="2"/>
      <c r="J69" s="2"/>
    </row>
    <row r="70" spans="1:10" x14ac:dyDescent="0.25">
      <c r="A70">
        <f>IFERROR(VLOOKUP(B70,Tipi!$A$1:$B$5,2,FALSE), "")</f>
        <v>2</v>
      </c>
      <c r="B70" s="3" t="s">
        <v>11</v>
      </c>
      <c r="C70" s="2"/>
      <c r="D70" s="2"/>
      <c r="E70" s="2" t="s">
        <v>168</v>
      </c>
      <c r="F70" s="16" t="s">
        <v>169</v>
      </c>
      <c r="G70" s="2"/>
      <c r="H70" s="7">
        <v>3172.13</v>
      </c>
      <c r="I70" s="2"/>
      <c r="J70" s="2"/>
    </row>
    <row r="71" spans="1:10" x14ac:dyDescent="0.25">
      <c r="A71">
        <f>IFERROR(VLOOKUP(B71,Tipi!$A$1:$B$5,2,FALSE), "")</f>
        <v>4</v>
      </c>
      <c r="B71" s="3" t="s">
        <v>12</v>
      </c>
      <c r="C71" s="2" t="s">
        <v>170</v>
      </c>
      <c r="D71" s="2" t="s">
        <v>171</v>
      </c>
      <c r="E71" s="2"/>
      <c r="F71" s="11"/>
      <c r="G71" s="2" t="s">
        <v>172</v>
      </c>
      <c r="H71" s="7">
        <v>12000</v>
      </c>
      <c r="I71" s="2"/>
      <c r="J71" s="2"/>
    </row>
    <row r="72" spans="1:10" x14ac:dyDescent="0.25">
      <c r="A72">
        <f>IFERROR(VLOOKUP(B72,Tipi!$A$1:$B$5,2,FALSE), "")</f>
        <v>4</v>
      </c>
      <c r="B72" s="3" t="s">
        <v>12</v>
      </c>
      <c r="C72" s="2" t="s">
        <v>173</v>
      </c>
      <c r="D72" s="2" t="s">
        <v>174</v>
      </c>
      <c r="E72" s="2"/>
      <c r="F72" s="11"/>
      <c r="G72" s="2" t="s">
        <v>175</v>
      </c>
      <c r="H72" s="7">
        <v>11888.51</v>
      </c>
      <c r="I72" s="2"/>
      <c r="J72" s="2"/>
    </row>
    <row r="73" spans="1:10" x14ac:dyDescent="0.25">
      <c r="A73">
        <f>IFERROR(VLOOKUP(B73,Tipi!$A$1:$B$5,2,FALSE), "")</f>
        <v>2</v>
      </c>
      <c r="B73" s="3" t="s">
        <v>11</v>
      </c>
      <c r="C73" s="2"/>
      <c r="D73" s="2"/>
      <c r="E73" s="2" t="s">
        <v>176</v>
      </c>
      <c r="F73" s="16" t="s">
        <v>177</v>
      </c>
      <c r="G73" s="2"/>
      <c r="H73" s="7">
        <v>12000</v>
      </c>
      <c r="I73" s="2"/>
      <c r="J73" s="2"/>
    </row>
    <row r="74" spans="1:10" x14ac:dyDescent="0.25">
      <c r="A74">
        <f>IFERROR(VLOOKUP(B74,Tipi!$A$1:$B$5,2,FALSE), "")</f>
        <v>2</v>
      </c>
      <c r="B74" s="3" t="s">
        <v>11</v>
      </c>
      <c r="C74" s="2"/>
      <c r="D74" s="2"/>
      <c r="E74" s="2" t="s">
        <v>178</v>
      </c>
      <c r="F74" s="16" t="s">
        <v>179</v>
      </c>
      <c r="G74" s="2"/>
      <c r="H74" s="7">
        <v>6423.77</v>
      </c>
      <c r="I74" s="2"/>
      <c r="J74" s="2"/>
    </row>
    <row r="75" spans="1:10" x14ac:dyDescent="0.25">
      <c r="A75">
        <f>IFERROR(VLOOKUP(B75,Tipi!$A$1:$B$5,2,FALSE), "")</f>
        <v>4</v>
      </c>
      <c r="B75" s="3" t="s">
        <v>12</v>
      </c>
      <c r="C75" s="2" t="s">
        <v>180</v>
      </c>
      <c r="D75" s="2" t="s">
        <v>181</v>
      </c>
      <c r="E75" s="2"/>
      <c r="F75" s="11"/>
      <c r="G75" s="2" t="s">
        <v>182</v>
      </c>
      <c r="H75" s="7">
        <v>6284.22</v>
      </c>
      <c r="I75" s="2"/>
      <c r="J75" s="2"/>
    </row>
    <row r="76" spans="1:10" x14ac:dyDescent="0.25">
      <c r="A76">
        <f>IFERROR(VLOOKUP(B76,Tipi!$A$1:$B$5,2,FALSE), "")</f>
        <v>4</v>
      </c>
      <c r="B76" s="3" t="s">
        <v>12</v>
      </c>
      <c r="C76" s="2" t="s">
        <v>183</v>
      </c>
      <c r="D76" s="2" t="s">
        <v>184</v>
      </c>
      <c r="E76" s="2"/>
      <c r="F76" s="11"/>
      <c r="G76" s="2" t="s">
        <v>185</v>
      </c>
      <c r="H76" s="7">
        <v>6944.79</v>
      </c>
      <c r="I76" s="2"/>
      <c r="J76" s="2"/>
    </row>
    <row r="77" spans="1:10" x14ac:dyDescent="0.25">
      <c r="A77">
        <f>IFERROR(VLOOKUP(B77,Tipi!$A$1:$B$5,2,FALSE), "")</f>
        <v>4</v>
      </c>
      <c r="B77" s="3" t="s">
        <v>12</v>
      </c>
      <c r="C77" s="2" t="s">
        <v>186</v>
      </c>
      <c r="D77" s="2" t="s">
        <v>41</v>
      </c>
      <c r="E77" s="2"/>
      <c r="F77" s="11"/>
      <c r="G77" s="2" t="s">
        <v>187</v>
      </c>
      <c r="H77" s="7">
        <v>3153.71</v>
      </c>
      <c r="I77" s="2"/>
      <c r="J77" s="2"/>
    </row>
    <row r="78" spans="1:10" x14ac:dyDescent="0.25">
      <c r="A78">
        <f>IFERROR(VLOOKUP(B78,Tipi!$A$1:$B$5,2,FALSE), "")</f>
        <v>2</v>
      </c>
      <c r="B78" s="3" t="s">
        <v>11</v>
      </c>
      <c r="C78" s="2"/>
      <c r="D78" s="2"/>
      <c r="E78" s="2" t="s">
        <v>188</v>
      </c>
      <c r="F78" s="16" t="s">
        <v>189</v>
      </c>
      <c r="G78" s="2"/>
      <c r="H78" s="7">
        <v>11916.21</v>
      </c>
      <c r="I78" s="2"/>
      <c r="J78" s="2"/>
    </row>
    <row r="79" spans="1:10" x14ac:dyDescent="0.25">
      <c r="A79">
        <f>IFERROR(VLOOKUP(B79,Tipi!$A$1:$B$5,2,FALSE), "")</f>
        <v>2</v>
      </c>
      <c r="B79" s="3" t="s">
        <v>11</v>
      </c>
      <c r="C79" s="2"/>
      <c r="D79" s="2"/>
      <c r="E79" s="2" t="s">
        <v>190</v>
      </c>
      <c r="F79" s="16" t="s">
        <v>191</v>
      </c>
      <c r="G79" s="2"/>
      <c r="H79" s="7">
        <v>12000</v>
      </c>
      <c r="I79" s="2"/>
      <c r="J79" s="2"/>
    </row>
    <row r="80" spans="1:10" x14ac:dyDescent="0.25">
      <c r="A80">
        <f>IFERROR(VLOOKUP(B80,Tipi!$A$1:$B$5,2,FALSE), "")</f>
        <v>4</v>
      </c>
      <c r="B80" s="3" t="s">
        <v>12</v>
      </c>
      <c r="C80" s="2" t="s">
        <v>192</v>
      </c>
      <c r="D80" s="2" t="s">
        <v>193</v>
      </c>
      <c r="E80" s="2"/>
      <c r="F80" s="11"/>
      <c r="G80" s="2" t="s">
        <v>194</v>
      </c>
      <c r="H80" s="7">
        <v>5229.3</v>
      </c>
      <c r="I80" s="2"/>
      <c r="J80" s="2"/>
    </row>
    <row r="81" spans="1:10" x14ac:dyDescent="0.25">
      <c r="A81">
        <f>IFERROR(VLOOKUP(B81,Tipi!$A$1:$B$5,2,FALSE), "")</f>
        <v>2</v>
      </c>
      <c r="B81" s="3" t="s">
        <v>11</v>
      </c>
      <c r="C81" s="2"/>
      <c r="D81" s="2"/>
      <c r="E81" s="2" t="s">
        <v>195</v>
      </c>
      <c r="F81" s="16" t="s">
        <v>196</v>
      </c>
      <c r="G81" s="2"/>
      <c r="H81" s="7">
        <v>5200.88</v>
      </c>
      <c r="I81" s="2"/>
      <c r="J81" s="2"/>
    </row>
    <row r="82" spans="1:10" x14ac:dyDescent="0.25">
      <c r="A82">
        <f>IFERROR(VLOOKUP(B82,Tipi!$A$1:$B$5,2,FALSE), "")</f>
        <v>4</v>
      </c>
      <c r="B82" s="3" t="s">
        <v>12</v>
      </c>
      <c r="C82" s="2" t="s">
        <v>197</v>
      </c>
      <c r="D82" s="2" t="s">
        <v>198</v>
      </c>
      <c r="E82" s="2"/>
      <c r="F82" s="11"/>
      <c r="G82" s="2" t="s">
        <v>199</v>
      </c>
      <c r="H82" s="7">
        <v>5119.8599999999997</v>
      </c>
      <c r="I82" s="2"/>
      <c r="J82" s="2"/>
    </row>
    <row r="83" spans="1:10" x14ac:dyDescent="0.25">
      <c r="A83">
        <f>IFERROR(VLOOKUP(B83,Tipi!$A$1:$B$5,2,FALSE), "")</f>
        <v>2</v>
      </c>
      <c r="B83" s="3" t="s">
        <v>11</v>
      </c>
      <c r="C83" s="2"/>
      <c r="D83" s="2"/>
      <c r="E83" s="2" t="s">
        <v>200</v>
      </c>
      <c r="F83" s="16" t="s">
        <v>201</v>
      </c>
      <c r="G83" s="2"/>
      <c r="H83" s="7">
        <v>12000</v>
      </c>
      <c r="I83" s="2"/>
      <c r="J83" s="2"/>
    </row>
    <row r="84" spans="1:10" x14ac:dyDescent="0.25">
      <c r="A84">
        <f>IFERROR(VLOOKUP(B84,Tipi!$A$1:$B$5,2,FALSE), "")</f>
        <v>2</v>
      </c>
      <c r="B84" s="3" t="s">
        <v>11</v>
      </c>
      <c r="C84" s="2"/>
      <c r="D84" s="2"/>
      <c r="E84" s="2" t="s">
        <v>202</v>
      </c>
      <c r="F84" s="16" t="s">
        <v>203</v>
      </c>
      <c r="G84" s="2"/>
      <c r="H84" s="7">
        <v>11000.6</v>
      </c>
      <c r="I84" s="2"/>
      <c r="J84" s="2"/>
    </row>
    <row r="85" spans="1:10" x14ac:dyDescent="0.25">
      <c r="A85">
        <f>IFERROR(VLOOKUP(B85,Tipi!$A$1:$B$5,2,FALSE), "")</f>
        <v>2</v>
      </c>
      <c r="B85" s="3" t="s">
        <v>11</v>
      </c>
      <c r="C85" s="2"/>
      <c r="D85" s="2"/>
      <c r="E85" s="2" t="s">
        <v>204</v>
      </c>
      <c r="F85" s="16" t="s">
        <v>205</v>
      </c>
      <c r="G85" s="2"/>
      <c r="H85" s="7">
        <v>10105.15</v>
      </c>
      <c r="I85" s="2"/>
      <c r="J85" s="2"/>
    </row>
    <row r="86" spans="1:10" x14ac:dyDescent="0.25">
      <c r="A86">
        <f>IFERROR(VLOOKUP(B86,Tipi!$A$1:$B$5,2,FALSE), "")</f>
        <v>2</v>
      </c>
      <c r="B86" s="3" t="s">
        <v>11</v>
      </c>
      <c r="C86" s="2"/>
      <c r="D86" s="2"/>
      <c r="E86" s="2" t="s">
        <v>206</v>
      </c>
      <c r="F86" s="16" t="s">
        <v>207</v>
      </c>
      <c r="G86" s="2"/>
      <c r="H86" s="7">
        <v>3238.69</v>
      </c>
      <c r="I86" s="2"/>
      <c r="J86" s="2"/>
    </row>
    <row r="87" spans="1:10" x14ac:dyDescent="0.25">
      <c r="A87">
        <f>IFERROR(VLOOKUP(B87,Tipi!$A$1:$B$5,2,FALSE), "")</f>
        <v>2</v>
      </c>
      <c r="B87" s="3" t="s">
        <v>11</v>
      </c>
      <c r="C87" s="2"/>
      <c r="D87" s="2"/>
      <c r="E87" s="2" t="s">
        <v>208</v>
      </c>
      <c r="F87" s="16" t="s">
        <v>209</v>
      </c>
      <c r="G87" s="2"/>
      <c r="H87" s="7">
        <v>8014.77</v>
      </c>
      <c r="I87" s="2"/>
      <c r="J87" s="2"/>
    </row>
    <row r="88" spans="1:10" x14ac:dyDescent="0.25">
      <c r="A88">
        <f>IFERROR(VLOOKUP(B88,Tipi!$A$1:$B$5,2,FALSE), "")</f>
        <v>4</v>
      </c>
      <c r="B88" s="3" t="s">
        <v>12</v>
      </c>
      <c r="C88" s="2" t="s">
        <v>210</v>
      </c>
      <c r="D88" s="2" t="s">
        <v>211</v>
      </c>
      <c r="E88" s="2"/>
      <c r="F88" s="11"/>
      <c r="G88" s="2" t="s">
        <v>212</v>
      </c>
      <c r="H88" s="7">
        <v>5961</v>
      </c>
      <c r="I88" s="2"/>
      <c r="J88" s="2"/>
    </row>
    <row r="89" spans="1:10" x14ac:dyDescent="0.25">
      <c r="A89">
        <f>IFERROR(VLOOKUP(B89,Tipi!$A$1:$B$5,2,FALSE), "")</f>
        <v>2</v>
      </c>
      <c r="B89" s="3" t="s">
        <v>11</v>
      </c>
      <c r="C89" s="2"/>
      <c r="D89" s="2"/>
      <c r="E89" s="2" t="s">
        <v>213</v>
      </c>
      <c r="F89" s="16" t="s">
        <v>214</v>
      </c>
      <c r="G89" s="2"/>
      <c r="H89" s="7">
        <v>6058.47</v>
      </c>
      <c r="I89" s="2"/>
      <c r="J89" s="2"/>
    </row>
    <row r="90" spans="1:10" x14ac:dyDescent="0.25">
      <c r="A90">
        <f>IFERROR(VLOOKUP(B90,Tipi!$A$1:$B$5,2,FALSE), "")</f>
        <v>2</v>
      </c>
      <c r="B90" s="3" t="s">
        <v>11</v>
      </c>
      <c r="C90" s="2"/>
      <c r="D90" s="2"/>
      <c r="E90" s="2" t="s">
        <v>215</v>
      </c>
      <c r="F90" s="16" t="s">
        <v>216</v>
      </c>
      <c r="G90" s="2"/>
      <c r="H90" s="7">
        <v>4798.5200000000004</v>
      </c>
      <c r="I90" s="2"/>
      <c r="J90" s="2"/>
    </row>
    <row r="91" spans="1:10" x14ac:dyDescent="0.25">
      <c r="A91">
        <f>IFERROR(VLOOKUP(B91,Tipi!$A$1:$B$5,2,FALSE), "")</f>
        <v>4</v>
      </c>
      <c r="B91" s="3" t="s">
        <v>12</v>
      </c>
      <c r="C91" s="2" t="s">
        <v>217</v>
      </c>
      <c r="D91" s="2" t="s">
        <v>218</v>
      </c>
      <c r="E91" s="2"/>
      <c r="F91" s="11"/>
      <c r="G91" s="2" t="s">
        <v>219</v>
      </c>
      <c r="H91" s="7">
        <v>3198.19</v>
      </c>
      <c r="I91" s="2"/>
      <c r="J91" s="2"/>
    </row>
    <row r="92" spans="1:10" x14ac:dyDescent="0.25">
      <c r="A92">
        <f>IFERROR(VLOOKUP(B92,Tipi!$A$1:$B$5,2,FALSE), "")</f>
        <v>2</v>
      </c>
      <c r="B92" s="3" t="s">
        <v>11</v>
      </c>
      <c r="C92" s="2"/>
      <c r="D92" s="2"/>
      <c r="E92" s="2" t="s">
        <v>220</v>
      </c>
      <c r="F92" s="16" t="s">
        <v>221</v>
      </c>
      <c r="G92" s="2"/>
      <c r="H92" s="7">
        <v>3503.4</v>
      </c>
      <c r="I92" s="2"/>
      <c r="J92" s="2"/>
    </row>
    <row r="93" spans="1:10" x14ac:dyDescent="0.25">
      <c r="A93">
        <f>IFERROR(VLOOKUP(B93,Tipi!$A$1:$B$5,2,FALSE), "")</f>
        <v>4</v>
      </c>
      <c r="B93" s="3" t="s">
        <v>12</v>
      </c>
      <c r="C93" s="2" t="s">
        <v>222</v>
      </c>
      <c r="D93" s="2" t="s">
        <v>223</v>
      </c>
      <c r="E93" s="2"/>
      <c r="F93" s="11"/>
      <c r="G93" s="2" t="s">
        <v>224</v>
      </c>
      <c r="H93" s="7">
        <v>9458.7999999999993</v>
      </c>
      <c r="I93" s="2"/>
      <c r="J93" s="2"/>
    </row>
    <row r="94" spans="1:10" x14ac:dyDescent="0.25">
      <c r="A94">
        <f>IFERROR(VLOOKUP(B94,Tipi!$A$1:$B$5,2,FALSE), "")</f>
        <v>2</v>
      </c>
      <c r="B94" s="3" t="s">
        <v>11</v>
      </c>
      <c r="C94" s="2"/>
      <c r="D94" s="2"/>
      <c r="E94" s="2" t="s">
        <v>225</v>
      </c>
      <c r="F94" s="16" t="s">
        <v>226</v>
      </c>
      <c r="G94" s="2"/>
      <c r="H94" s="7">
        <v>11989.7</v>
      </c>
      <c r="I94" s="2"/>
      <c r="J94" s="2"/>
    </row>
    <row r="95" spans="1:10" x14ac:dyDescent="0.25">
      <c r="A95">
        <f>IFERROR(VLOOKUP(B95,Tipi!$A$1:$B$5,2,FALSE), "")</f>
        <v>2</v>
      </c>
      <c r="B95" s="3" t="s">
        <v>11</v>
      </c>
      <c r="C95" s="2"/>
      <c r="D95" s="2"/>
      <c r="E95" s="2" t="s">
        <v>227</v>
      </c>
      <c r="F95" s="16" t="s">
        <v>228</v>
      </c>
      <c r="G95" s="2"/>
      <c r="H95" s="7">
        <v>5628.38</v>
      </c>
      <c r="I95" s="2"/>
      <c r="J95" s="2"/>
    </row>
    <row r="96" spans="1:10" x14ac:dyDescent="0.25">
      <c r="A96">
        <f>IFERROR(VLOOKUP(B96,Tipi!$A$1:$B$5,2,FALSE), "")</f>
        <v>2</v>
      </c>
      <c r="B96" s="3" t="s">
        <v>11</v>
      </c>
      <c r="C96" s="2"/>
      <c r="D96" s="2"/>
      <c r="E96" s="2" t="s">
        <v>229</v>
      </c>
      <c r="F96" s="16" t="s">
        <v>230</v>
      </c>
      <c r="G96" s="2"/>
      <c r="H96" s="7">
        <v>12000</v>
      </c>
      <c r="I96" s="2"/>
      <c r="J96" s="2"/>
    </row>
    <row r="97" spans="1:10" x14ac:dyDescent="0.25">
      <c r="A97">
        <f>IFERROR(VLOOKUP(B97,Tipi!$A$1:$B$5,2,FALSE), "")</f>
        <v>4</v>
      </c>
      <c r="B97" s="3" t="s">
        <v>12</v>
      </c>
      <c r="C97" s="2" t="s">
        <v>231</v>
      </c>
      <c r="D97" s="2" t="s">
        <v>27</v>
      </c>
      <c r="E97" s="2"/>
      <c r="F97" s="11"/>
      <c r="G97" s="2" t="s">
        <v>232</v>
      </c>
      <c r="H97" s="7">
        <v>3266.49</v>
      </c>
      <c r="I97" s="2"/>
      <c r="J97" s="2"/>
    </row>
    <row r="98" spans="1:10" x14ac:dyDescent="0.25">
      <c r="A98">
        <f>IFERROR(VLOOKUP(B98,Tipi!$A$1:$B$5,2,FALSE), "")</f>
        <v>2</v>
      </c>
      <c r="B98" s="3" t="s">
        <v>11</v>
      </c>
      <c r="C98" s="2"/>
      <c r="D98" s="2"/>
      <c r="E98" s="2" t="s">
        <v>233</v>
      </c>
      <c r="F98" s="16" t="s">
        <v>234</v>
      </c>
      <c r="G98" s="2"/>
      <c r="H98" s="7">
        <v>3866.76</v>
      </c>
      <c r="I98" s="2"/>
      <c r="J98" s="2"/>
    </row>
    <row r="99" spans="1:10" x14ac:dyDescent="0.25">
      <c r="A99">
        <f>IFERROR(VLOOKUP(B99,Tipi!$A$1:$B$5,2,FALSE), "")</f>
        <v>4</v>
      </c>
      <c r="B99" s="2" t="s">
        <v>12</v>
      </c>
      <c r="C99" s="2" t="s">
        <v>235</v>
      </c>
      <c r="D99" s="2" t="s">
        <v>236</v>
      </c>
      <c r="E99" s="2"/>
      <c r="F99" s="11"/>
      <c r="G99" s="2" t="s">
        <v>237</v>
      </c>
      <c r="H99" s="7">
        <v>8287.7000000000007</v>
      </c>
      <c r="I99" s="2"/>
      <c r="J99" s="2"/>
    </row>
    <row r="100" spans="1:10" x14ac:dyDescent="0.25">
      <c r="A100">
        <f>IFERROR(VLOOKUP(B100,Tipi!$A$1:$B$5,2,FALSE), "")</f>
        <v>4</v>
      </c>
      <c r="B100" s="2" t="s">
        <v>12</v>
      </c>
      <c r="C100" s="2" t="s">
        <v>238</v>
      </c>
      <c r="D100" s="2" t="s">
        <v>239</v>
      </c>
      <c r="E100" s="2"/>
      <c r="F100" s="11"/>
      <c r="G100" s="2" t="s">
        <v>240</v>
      </c>
      <c r="H100" s="7">
        <v>12000</v>
      </c>
      <c r="I100" s="2"/>
      <c r="J100" s="2"/>
    </row>
    <row r="101" spans="1:10" x14ac:dyDescent="0.25">
      <c r="A101">
        <f>IFERROR(VLOOKUP(B101,Tipi!$A$1:$B$5,2,FALSE), "")</f>
        <v>2</v>
      </c>
      <c r="B101" s="2" t="s">
        <v>11</v>
      </c>
      <c r="C101" s="2"/>
      <c r="D101" s="2"/>
      <c r="E101" s="2" t="s">
        <v>241</v>
      </c>
      <c r="F101" s="16" t="s">
        <v>242</v>
      </c>
      <c r="G101" s="2"/>
      <c r="H101" s="7">
        <v>7806.8</v>
      </c>
      <c r="I101" s="2"/>
      <c r="J101" s="2"/>
    </row>
    <row r="102" spans="1:10" x14ac:dyDescent="0.25">
      <c r="A102">
        <f>IFERROR(VLOOKUP(B102,Tipi!$A$1:$B$5,2,FALSE), "")</f>
        <v>2</v>
      </c>
      <c r="B102" s="2" t="s">
        <v>11</v>
      </c>
      <c r="C102" s="2"/>
      <c r="D102" s="2"/>
      <c r="E102" s="2" t="s">
        <v>243</v>
      </c>
      <c r="F102" s="16" t="s">
        <v>244</v>
      </c>
      <c r="G102" s="2"/>
      <c r="H102" s="7">
        <v>12000</v>
      </c>
      <c r="I102" s="2"/>
      <c r="J102" s="2"/>
    </row>
    <row r="103" spans="1:10" x14ac:dyDescent="0.25">
      <c r="A103">
        <f>IFERROR(VLOOKUP(B103,Tipi!$A$1:$B$5,2,FALSE), "")</f>
        <v>4</v>
      </c>
      <c r="B103" s="2" t="s">
        <v>12</v>
      </c>
      <c r="C103" s="2" t="s">
        <v>245</v>
      </c>
      <c r="D103" s="2" t="s">
        <v>246</v>
      </c>
      <c r="E103" s="2"/>
      <c r="F103" s="11"/>
      <c r="G103" s="2" t="s">
        <v>247</v>
      </c>
      <c r="H103" s="7">
        <v>8646.0300000000007</v>
      </c>
      <c r="I103" s="2"/>
      <c r="J103" s="2"/>
    </row>
    <row r="104" spans="1:10" x14ac:dyDescent="0.25">
      <c r="A104">
        <f>IFERROR(VLOOKUP(B104,Tipi!$A$1:$B$5,2,FALSE), "")</f>
        <v>2</v>
      </c>
      <c r="B104" s="2" t="s">
        <v>11</v>
      </c>
      <c r="C104" s="2"/>
      <c r="D104" s="2"/>
      <c r="E104" s="2" t="s">
        <v>248</v>
      </c>
      <c r="F104" s="16" t="s">
        <v>249</v>
      </c>
      <c r="G104" s="2"/>
      <c r="H104" s="7">
        <v>12000</v>
      </c>
      <c r="I104" s="2"/>
      <c r="J104" s="2"/>
    </row>
    <row r="105" spans="1:10" x14ac:dyDescent="0.25">
      <c r="A105">
        <f>IFERROR(VLOOKUP(B105,Tipi!$A$1:$B$5,2,FALSE), "")</f>
        <v>2</v>
      </c>
      <c r="B105" s="3" t="s">
        <v>11</v>
      </c>
      <c r="C105" s="2"/>
      <c r="D105" s="2"/>
      <c r="E105" s="2" t="s">
        <v>250</v>
      </c>
      <c r="F105" s="16" t="s">
        <v>251</v>
      </c>
      <c r="G105" s="2"/>
      <c r="H105" s="7">
        <v>9660</v>
      </c>
      <c r="I105" s="2"/>
      <c r="J105" s="2"/>
    </row>
    <row r="106" spans="1:10" x14ac:dyDescent="0.25">
      <c r="A106">
        <f>IFERROR(VLOOKUP(B106,Tipi!$A$1:$B$5,2,FALSE), "")</f>
        <v>2</v>
      </c>
      <c r="B106" s="2" t="s">
        <v>11</v>
      </c>
      <c r="C106" s="2"/>
      <c r="D106" s="2"/>
      <c r="E106" s="2" t="s">
        <v>252</v>
      </c>
      <c r="F106" s="16" t="s">
        <v>253</v>
      </c>
      <c r="G106" s="2"/>
      <c r="H106" s="7">
        <v>12000</v>
      </c>
      <c r="I106" s="2"/>
      <c r="J106" s="2"/>
    </row>
    <row r="107" spans="1:10" x14ac:dyDescent="0.25">
      <c r="A107">
        <f>IFERROR(VLOOKUP(B107,Tipi!$A$1:$B$5,2,FALSE), "")</f>
        <v>4</v>
      </c>
      <c r="B107" s="2" t="s">
        <v>12</v>
      </c>
      <c r="C107" s="2" t="s">
        <v>254</v>
      </c>
      <c r="D107" s="2" t="s">
        <v>255</v>
      </c>
      <c r="E107" s="2"/>
      <c r="F107" s="11"/>
      <c r="G107" s="2" t="s">
        <v>256</v>
      </c>
      <c r="H107" s="7">
        <v>7613.36</v>
      </c>
      <c r="I107" s="2"/>
      <c r="J107" s="2"/>
    </row>
    <row r="108" spans="1:10" x14ac:dyDescent="0.25">
      <c r="A108">
        <f>IFERROR(VLOOKUP(B108,Tipi!$A$1:$B$5,2,FALSE), "")</f>
        <v>2</v>
      </c>
      <c r="B108" s="2" t="s">
        <v>11</v>
      </c>
      <c r="C108" s="2"/>
      <c r="D108" s="2"/>
      <c r="E108" s="2" t="s">
        <v>257</v>
      </c>
      <c r="F108" s="16" t="s">
        <v>258</v>
      </c>
      <c r="G108" s="2"/>
      <c r="H108" s="7">
        <v>11841.94</v>
      </c>
      <c r="I108" s="2"/>
      <c r="J108" s="2"/>
    </row>
    <row r="109" spans="1:10" x14ac:dyDescent="0.25">
      <c r="A109">
        <f>IFERROR(VLOOKUP(B109,Tipi!$A$1:$B$5,2,FALSE), "")</f>
        <v>2</v>
      </c>
      <c r="B109" s="2" t="s">
        <v>11</v>
      </c>
      <c r="C109" s="2"/>
      <c r="D109" s="2"/>
      <c r="E109" s="2" t="s">
        <v>259</v>
      </c>
      <c r="F109" s="16" t="s">
        <v>260</v>
      </c>
      <c r="G109" s="2"/>
      <c r="H109" s="7">
        <v>5981.84</v>
      </c>
      <c r="I109" s="2"/>
      <c r="J109" s="2"/>
    </row>
    <row r="110" spans="1:10" x14ac:dyDescent="0.25">
      <c r="A110">
        <f>IFERROR(VLOOKUP(B110,Tipi!$A$1:$B$5,2,FALSE), "")</f>
        <v>4</v>
      </c>
      <c r="B110" s="2" t="s">
        <v>12</v>
      </c>
      <c r="C110" s="2" t="s">
        <v>261</v>
      </c>
      <c r="D110" s="2" t="s">
        <v>262</v>
      </c>
      <c r="E110" s="2"/>
      <c r="F110" s="11"/>
      <c r="G110" s="2" t="s">
        <v>263</v>
      </c>
      <c r="H110" s="7">
        <v>7919.02</v>
      </c>
      <c r="I110" s="2"/>
      <c r="J110" s="2"/>
    </row>
    <row r="111" spans="1:10" x14ac:dyDescent="0.25">
      <c r="A111">
        <f>IFERROR(VLOOKUP(B111,Tipi!$A$1:$B$5,2,FALSE), "")</f>
        <v>4</v>
      </c>
      <c r="B111" s="2" t="s">
        <v>12</v>
      </c>
      <c r="C111" s="2" t="s">
        <v>264</v>
      </c>
      <c r="D111" s="2" t="s">
        <v>265</v>
      </c>
      <c r="E111" s="2"/>
      <c r="F111" s="11"/>
      <c r="G111" s="2" t="s">
        <v>266</v>
      </c>
      <c r="H111" s="7">
        <v>4980.58</v>
      </c>
      <c r="I111" s="2"/>
      <c r="J111" s="2"/>
    </row>
    <row r="112" spans="1:10" x14ac:dyDescent="0.25">
      <c r="A112">
        <f>IFERROR(VLOOKUP(B112,Tipi!$A$1:$B$5,2,FALSE), "")</f>
        <v>4</v>
      </c>
      <c r="B112" s="2" t="s">
        <v>12</v>
      </c>
      <c r="C112" s="2" t="s">
        <v>267</v>
      </c>
      <c r="D112" s="2" t="s">
        <v>268</v>
      </c>
      <c r="E112" s="2"/>
      <c r="F112" s="11"/>
      <c r="G112" s="2" t="s">
        <v>269</v>
      </c>
      <c r="H112" s="7">
        <v>12000</v>
      </c>
      <c r="I112" s="2"/>
      <c r="J112" s="2"/>
    </row>
    <row r="113" spans="1:10" x14ac:dyDescent="0.25">
      <c r="A113">
        <f>IFERROR(VLOOKUP(B113,Tipi!$A$1:$B$5,2,FALSE), "")</f>
        <v>2</v>
      </c>
      <c r="B113" s="2" t="s">
        <v>11</v>
      </c>
      <c r="C113" s="2"/>
      <c r="D113" s="2"/>
      <c r="E113" s="2" t="s">
        <v>270</v>
      </c>
      <c r="F113" s="16" t="s">
        <v>271</v>
      </c>
      <c r="G113" s="2"/>
      <c r="H113" s="7">
        <v>3130.83</v>
      </c>
      <c r="I113" s="2"/>
      <c r="J113" s="2"/>
    </row>
    <row r="114" spans="1:10" x14ac:dyDescent="0.25">
      <c r="A114">
        <f>IFERROR(VLOOKUP(B114,Tipi!$A$1:$B$5,2,FALSE), "")</f>
        <v>4</v>
      </c>
      <c r="B114" s="2" t="s">
        <v>12</v>
      </c>
      <c r="C114" s="2" t="s">
        <v>272</v>
      </c>
      <c r="D114" s="2" t="s">
        <v>273</v>
      </c>
      <c r="E114" s="2"/>
      <c r="F114" s="11"/>
      <c r="G114" s="2" t="s">
        <v>274</v>
      </c>
      <c r="H114" s="7">
        <v>3029.6</v>
      </c>
      <c r="I114" s="2"/>
      <c r="J114" s="2"/>
    </row>
    <row r="115" spans="1:10" x14ac:dyDescent="0.25">
      <c r="A115">
        <f>IFERROR(VLOOKUP(B115,Tipi!$A$1:$B$5,2,FALSE), "")</f>
        <v>2</v>
      </c>
      <c r="B115" s="2" t="s">
        <v>11</v>
      </c>
      <c r="C115" s="2"/>
      <c r="D115" s="2"/>
      <c r="E115" s="2" t="s">
        <v>275</v>
      </c>
      <c r="F115" s="16" t="s">
        <v>276</v>
      </c>
      <c r="G115" s="2"/>
      <c r="H115" s="7">
        <v>4925.87</v>
      </c>
      <c r="I115" s="2"/>
      <c r="J115" s="2"/>
    </row>
    <row r="116" spans="1:10" x14ac:dyDescent="0.25">
      <c r="A116">
        <f>IFERROR(VLOOKUP(B116,Tipi!$A$1:$B$5,2,FALSE), "")</f>
        <v>4</v>
      </c>
      <c r="B116" s="2" t="s">
        <v>12</v>
      </c>
      <c r="C116" s="2" t="s">
        <v>277</v>
      </c>
      <c r="D116" s="2" t="s">
        <v>278</v>
      </c>
      <c r="E116" s="2"/>
      <c r="F116" s="11"/>
      <c r="G116" s="2" t="s">
        <v>279</v>
      </c>
      <c r="H116" s="7">
        <v>4449.1000000000004</v>
      </c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7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7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7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7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7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7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7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7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7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7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7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7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7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7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7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7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7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7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7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7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7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7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7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7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7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7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7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7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7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7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7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7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7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7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7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7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7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7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7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7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7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7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7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7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7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7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7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7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7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7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7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7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7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7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7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7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7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7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7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7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7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7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7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7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7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7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7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7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7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7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7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7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7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7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7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7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7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7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7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7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7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7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7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7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7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7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7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7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7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7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7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7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7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7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7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7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7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7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7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7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7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7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7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7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7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7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7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7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7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7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7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7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7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7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7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7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7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7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7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7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7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7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7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7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7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7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7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7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7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7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7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7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7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7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7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7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7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7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7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7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7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7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7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7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7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7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7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7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7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7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7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7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7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7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7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7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7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7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7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7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7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7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7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7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7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7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7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7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7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7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7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7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7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7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7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7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7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7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7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7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7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7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7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7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7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7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7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7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7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7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7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7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7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7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7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7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7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7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7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7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7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7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7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7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7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7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7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7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7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7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7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7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7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7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7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7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7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7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7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7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7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7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7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7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7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7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7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7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7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7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7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7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7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7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7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7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7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7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7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7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7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7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7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7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7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7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7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7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7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7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7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7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7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7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7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7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7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7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7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7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7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7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7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7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7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7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7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7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7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7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7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7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7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7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7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7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7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7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7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7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7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7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7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7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7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7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7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7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7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7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7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7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7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7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7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7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7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7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7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7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7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7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7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7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7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7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7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7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7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7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7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7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7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7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7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7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7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7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7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7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7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7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7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7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7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7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7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7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7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7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7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7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7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7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7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7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7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7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7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7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7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7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7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7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7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7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7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7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7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7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7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7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7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7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7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7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7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7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7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7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7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7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7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7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7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7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7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7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7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7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7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7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7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7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7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7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7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7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7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7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7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7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7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7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7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7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7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7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7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7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7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7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7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7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7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7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7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7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7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7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7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7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7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7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7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7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7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7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7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7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7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7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7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7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7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7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7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7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7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7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7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7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7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7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7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7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7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7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7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7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7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7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7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7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7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7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7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7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7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7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7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7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7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7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7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7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7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7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7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7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7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7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7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7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7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7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7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7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7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7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7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7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7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7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7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7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7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7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7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7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7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7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7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7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7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7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7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7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7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7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7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7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7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7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7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7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7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7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7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7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7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7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7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7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7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7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7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7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7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7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7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7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7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7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7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7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7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7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7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7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7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7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7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7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7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7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7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7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7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7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7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7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7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7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7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7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7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7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7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7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7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7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7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7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7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7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7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7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7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7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7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7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7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7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7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7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7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7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7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7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7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7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7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7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7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7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7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7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7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7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7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7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7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7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7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7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7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7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7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7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7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7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7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7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7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7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7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7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7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7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7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7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7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7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7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7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7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7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7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7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7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7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7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7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7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7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7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7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7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7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7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7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7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7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7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7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7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7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7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7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7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7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7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7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7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7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7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7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7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7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7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7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7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7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7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7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7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7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7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7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7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7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7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7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7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7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7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7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7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7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7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7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7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7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7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7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7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7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7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7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7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7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7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7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7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7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7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7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7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7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7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7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7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7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7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7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7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7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7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7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7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7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7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7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7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7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7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7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7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7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7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7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7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7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7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7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7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7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7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7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7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7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7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7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7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7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7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7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7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7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7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7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7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7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7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7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7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7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7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7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7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7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7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7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7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7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7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7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7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7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7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7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7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7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7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7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7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7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7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7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7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7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7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7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7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7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7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7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7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7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7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7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7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7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7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7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7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7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7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7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7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7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7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7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7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7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7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7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7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7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7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7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7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7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7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7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7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7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7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7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7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7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7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7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7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7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7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7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7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7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7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7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7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7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7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7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7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7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7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7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7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7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7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7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7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7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7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7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7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7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7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7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7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7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7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7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7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7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7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7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7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7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7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7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7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7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7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7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7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7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7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7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7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7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7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7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7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7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7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7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7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7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7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7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7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7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7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7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7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7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7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7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7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7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7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7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7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7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7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7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7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7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7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7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7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7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7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7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7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7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7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7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7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7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7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7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7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7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7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7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7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7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7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7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7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7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7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7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7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7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7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7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7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7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7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7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7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7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7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7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7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7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7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7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7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7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7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7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7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7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7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7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7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7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7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7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7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7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7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7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7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7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7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7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7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7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7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7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7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7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7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7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7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7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7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7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7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7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7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7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7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7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7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7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7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7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7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7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7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7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7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7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7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7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7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7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7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7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7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7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7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7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7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7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7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7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7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7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7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7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7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7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7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7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7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7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7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7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7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7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7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7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7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7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7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7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7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7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7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7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7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7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7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7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7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7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7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7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7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7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7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7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7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7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7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7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7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7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7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7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7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7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7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7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7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7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7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7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7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7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7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7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7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7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7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7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7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7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7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7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7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7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7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7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7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7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7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7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7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7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7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7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7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7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7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7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7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7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7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7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7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7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7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7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7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7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7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7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7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7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7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7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7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7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7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7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7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7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7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7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7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7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7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7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7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7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7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7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7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7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7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7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7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7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7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7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7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7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7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7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7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7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7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7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7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7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7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7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7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7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7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7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7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7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7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7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7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7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7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7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7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7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7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7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7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7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7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7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7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7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7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7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7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7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7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7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7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7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7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7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7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7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7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7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7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7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7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7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7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7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7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7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7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7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7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7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7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7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7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7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7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7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7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7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7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7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7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7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7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7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7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7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7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7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7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7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7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7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7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7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7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7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7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7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7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7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7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7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7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7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7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7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7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7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7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7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7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7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7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7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7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7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7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7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7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7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7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7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7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7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7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7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7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7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7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7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7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7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7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7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7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7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7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7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7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7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7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7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7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7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7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7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7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7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7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7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7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7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7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7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7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7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7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7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7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7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7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7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7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7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7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7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7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7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7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7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7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7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7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7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7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7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7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7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7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7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7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7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7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7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7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7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7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7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7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7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7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7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7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7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7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7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7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7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7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7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7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7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7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7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7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7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7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7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7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7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7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7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7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7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7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7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7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7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7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7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7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7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7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7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7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7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7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7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7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7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7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7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7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7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7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7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7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7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7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7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7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7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7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7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7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7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7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7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7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7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7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7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7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7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7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7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7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7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7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7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7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7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7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7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7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7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7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7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7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7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7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7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7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7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7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7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7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7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7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7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7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7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7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7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7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7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7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7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7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7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7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7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7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7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7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7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7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7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7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7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7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7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7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7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7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7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7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7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7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7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7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7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7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7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7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7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7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7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7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7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7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7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7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7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7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7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7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7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7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7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7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7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7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7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7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7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7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7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7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7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7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7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7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7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7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7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7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7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7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7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7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7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7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7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7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7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7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7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7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7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7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7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7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7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7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7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7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7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7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7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7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7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7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7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7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7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7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7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7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7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7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7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7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7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7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7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7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7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7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7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7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7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7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7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7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7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7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7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7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7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7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7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7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7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7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7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7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7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7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7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7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7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7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7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7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7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7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7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7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7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7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7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7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7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7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7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7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7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7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7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7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7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7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7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7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7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7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7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7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7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7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7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7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7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7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7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7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7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7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7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7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7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7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7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7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7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7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7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7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7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7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7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7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7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7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7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7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7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7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7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7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7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7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7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7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7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7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7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7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7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7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7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7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7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7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7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7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7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7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7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7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7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7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7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7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7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7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7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7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7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7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7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7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7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7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7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7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7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7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7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7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7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7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7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7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7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7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7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7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7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7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7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7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7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7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7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7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7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7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7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7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7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7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7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7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7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7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7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7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7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7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7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7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7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7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7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7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7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7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7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7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7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7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7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7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7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7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7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7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7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7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7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7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7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7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7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7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7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7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7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7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7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7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7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7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7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7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7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7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7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7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7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7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7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7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7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7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7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7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7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7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7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7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7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7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7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7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7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7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7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7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7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7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7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7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7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7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7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7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7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7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7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7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7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7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7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7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7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7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7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7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7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7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7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7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7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7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7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7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7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7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7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7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7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7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7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7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7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7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7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7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7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7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7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7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7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7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7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7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7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7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7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7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7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7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7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7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7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7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7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7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7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7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7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7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7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7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7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7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7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7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7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7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7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7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7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7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7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7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7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7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7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7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7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7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7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7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7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7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7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7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7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7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7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7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7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7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7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7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7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7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7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7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7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7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7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7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7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7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7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7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7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7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7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7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7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7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7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7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7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7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7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7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7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7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7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7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7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7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7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7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7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7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7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7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7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7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7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7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7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7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7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7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7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7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7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7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7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7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7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7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7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7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7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7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7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7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7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7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7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7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7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7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7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7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7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7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7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7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7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7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7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7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7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7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7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7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7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7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7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7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7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7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7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7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7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7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7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7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7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7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7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7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7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7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7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7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7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7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7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7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7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7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7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7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7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7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7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7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7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7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7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7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7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7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7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7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7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7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7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7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7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7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7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7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7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7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7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7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7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7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7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7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7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7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7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7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7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7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7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7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7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7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7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7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7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7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7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7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7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7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7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7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7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7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7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7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7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7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7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7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7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7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7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7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7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7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7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7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7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7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7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7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7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7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7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7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7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7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7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7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7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7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7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7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7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7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7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7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7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7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7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7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7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7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7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7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7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7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7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7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7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7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7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7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7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7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7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7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7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7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7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7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7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7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7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7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7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7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7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7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7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7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7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7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7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7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7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7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7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7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7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7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7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7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7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7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7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7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7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7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7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7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7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7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7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7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7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7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7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7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7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7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7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7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7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7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7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7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7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7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7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7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7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7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7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7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7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7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7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7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7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7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7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7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7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7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7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7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7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7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7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7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7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7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7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7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7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7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7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7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7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7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7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7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7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7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7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7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7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7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7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7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7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7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7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7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7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7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7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7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7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7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7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7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7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7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7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7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7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7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7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7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7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7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7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7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7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7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7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7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7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7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7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7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7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7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7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7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7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7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7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7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7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7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7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7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7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7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7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7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7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7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7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7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7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7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7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7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7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7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7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7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7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7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7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7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7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7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7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7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7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7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7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7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7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7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7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7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7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7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7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7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7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7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7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7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7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7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7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7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7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7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7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7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7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7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7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7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7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7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7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7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7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7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7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7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7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7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7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7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7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7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7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7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7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7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7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7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7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7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7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7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7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7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7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7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7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7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7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7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7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7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7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7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7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7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7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7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7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7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7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7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7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7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7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7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7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7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7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7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7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7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7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7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7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7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7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7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7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7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7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7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7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7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7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7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7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7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7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7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7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7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7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7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7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7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7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7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7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7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7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7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7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7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7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7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7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7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7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7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7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7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7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7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7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7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7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7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7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7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7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7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7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7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7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7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7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7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7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7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7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7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7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7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7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7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7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7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7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7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7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7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7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7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7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7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7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7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7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7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7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7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7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7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7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7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7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7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7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7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7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7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7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7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7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7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7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7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7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7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7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7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7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7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7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7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7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7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7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7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7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7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7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7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7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7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7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7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7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7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7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7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7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7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7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7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7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7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7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7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7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7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7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7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7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7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7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7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7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7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7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7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7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7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7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7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7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7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7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7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7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7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7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7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7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7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7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7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7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7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7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7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7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7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7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7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7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7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7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7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7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7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7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7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7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7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7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7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7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7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7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7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7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7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7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7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7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7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7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7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7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7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7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7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7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7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7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7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7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7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7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7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7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7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7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7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7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7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7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7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7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7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7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7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7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7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7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7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7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7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7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7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7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7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7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7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7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7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7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7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7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7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7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7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7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7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7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7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7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7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7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7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7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7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7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7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7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7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7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7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7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7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7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7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7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7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7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7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7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7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7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7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7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7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7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7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7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7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7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7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7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7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7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7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7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7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7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7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7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7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7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7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7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7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7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7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7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7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7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7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7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7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7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7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7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7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7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7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7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7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7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7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7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7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7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7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7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7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7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7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7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7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7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7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7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7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7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7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7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7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7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7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7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7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7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7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7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7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7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7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7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7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7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7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7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7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7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7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7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7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7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7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7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7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7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7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7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7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7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7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7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7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7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7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7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7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7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7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7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7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7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7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7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7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7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7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7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7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7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7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7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7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7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7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7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7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7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7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7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7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7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7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7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7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7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7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7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7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7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7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7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7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7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7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7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7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7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7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7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7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7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7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7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7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7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7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7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7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7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7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7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7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7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7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7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7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7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7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7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7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7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7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7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7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7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7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7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7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7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7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7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7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7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7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7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7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7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7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7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7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7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7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7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7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7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7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7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7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7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7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7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7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7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7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7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7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7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7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7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7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7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7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7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7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7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7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7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7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7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7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7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7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7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7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7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7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7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7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7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7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7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7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7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7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7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7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7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7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7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7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7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7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7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7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7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7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7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7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7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7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7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7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7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7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7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7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7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7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7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7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7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7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7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7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7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7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7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7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7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7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7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7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7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7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7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7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7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7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7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7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7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7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7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7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7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7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7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7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7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7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7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7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7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7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7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7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7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7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7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7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7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7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7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7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7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7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7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7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7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7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7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7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7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7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7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7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7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7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7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7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7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7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7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7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7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7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7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7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7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7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7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7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7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7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7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7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7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7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7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7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7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7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7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7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7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7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7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7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7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7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7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7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7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7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7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7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7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7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7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7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7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7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7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7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7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7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7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7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7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7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7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7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7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7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7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7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7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7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7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7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7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7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7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7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7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7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7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7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7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7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7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7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7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7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7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7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7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7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7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7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7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7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7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7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7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7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7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7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7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7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7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7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7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7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7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7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7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7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7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7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7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7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7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7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7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7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7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7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7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7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7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7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7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7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7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7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7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7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7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7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7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7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7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7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7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7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7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7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7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7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7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7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7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7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7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7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7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7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7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7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7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7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7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7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7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7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7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7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7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7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7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7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7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7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7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7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7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7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7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7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7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7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7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7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7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7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7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7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7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7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7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7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7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7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7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7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7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7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7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7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7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7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7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7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7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7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7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7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7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7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7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7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7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7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7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7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7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7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7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7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7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7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7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7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7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7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7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7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7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7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7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7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7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7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7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7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7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7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7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7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7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7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7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7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7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7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7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7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7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7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7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7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7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7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7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7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7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7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7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7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7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7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7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7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7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7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7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7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7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7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7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7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7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7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7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7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7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7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7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7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7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7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7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7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7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7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7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7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7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7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7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7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7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7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7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7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7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7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7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7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7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7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7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7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7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7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7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7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7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7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7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7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7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7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7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7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7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7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7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7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7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7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7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7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7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7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7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7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7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7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7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7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7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7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7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7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7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7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7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7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7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7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7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7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7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7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7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7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7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7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7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7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7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7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7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7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7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7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7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7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7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7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7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7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7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7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7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7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7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7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7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7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7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7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7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7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7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7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7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7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7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7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7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7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7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7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7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7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7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7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7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7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7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7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7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7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7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7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7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7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7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7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7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7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7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7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7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7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7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7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7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7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7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7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7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7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7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7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7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7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7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7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7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7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7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7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7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7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7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7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7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7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7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7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7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7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7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7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7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7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7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7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7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7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7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7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7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7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7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7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7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7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7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7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7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7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7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7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7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7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7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7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7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7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7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7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7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7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7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7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7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7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7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7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7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7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7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7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7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7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7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7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7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7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7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7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7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7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7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7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7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7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7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7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7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7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7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7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7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7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7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7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7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7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7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7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7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7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7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7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7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7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7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7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7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7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7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7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7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7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7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7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7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7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7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7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7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7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7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7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7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7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7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7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7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7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7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7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7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7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7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7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7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7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7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7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7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7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7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7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7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7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7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7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7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7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7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7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7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7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7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7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7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7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7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7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7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7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7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7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7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7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7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7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7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7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7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7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7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7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7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7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7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7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7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7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7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7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7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7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7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7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7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7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7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7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7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7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7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7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7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7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7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7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7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7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7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7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7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7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7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7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7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7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7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7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7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7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7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7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7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7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7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7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7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7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7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7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7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7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7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7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7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7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7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7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7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7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7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7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7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7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7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7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7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7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7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7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7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7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7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7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7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7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7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7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7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7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7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7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7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7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7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7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7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7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7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7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7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7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7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7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7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7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7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7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7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7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7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7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7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7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7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7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7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7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7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7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7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7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7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7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7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7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7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7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7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7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7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7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7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7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7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7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7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7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7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7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7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7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7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7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7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7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7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7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7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7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7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7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7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7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7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7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7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7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7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7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7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7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7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7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7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7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7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7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7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7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7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7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7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7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7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7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7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7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7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7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7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7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7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7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7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7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7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7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7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7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7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7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7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7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7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7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7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7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7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7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7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7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7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7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7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7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7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7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7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7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7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7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7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7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7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7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7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7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7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7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7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7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7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7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7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7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7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7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7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7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7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7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7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7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7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7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7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7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7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7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7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7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7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7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7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7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7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7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7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7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7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7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7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7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7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7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7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7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7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7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7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7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7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7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7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7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7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7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7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7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7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7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7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7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7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7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7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7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7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7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7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7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7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7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7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7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7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7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7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7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7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7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7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7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7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7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7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7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7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7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7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7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7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7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7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7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7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7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7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7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7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7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7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7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7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7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7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7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7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7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7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7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7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7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7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7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7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7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7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7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7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7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7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7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7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7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7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7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7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7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7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7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7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7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7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7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7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7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7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7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7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7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7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7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7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7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7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7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7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7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7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7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7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7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7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7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7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7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7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7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7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7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7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7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7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7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7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7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7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7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7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7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7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7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7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7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7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7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7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7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7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7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7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7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7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7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7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7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7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7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7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7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7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7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7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7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7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7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7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7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7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7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7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7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7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7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7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7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7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7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7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7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7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7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7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7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7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7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7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7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7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7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7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7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7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7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7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7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7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7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7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7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7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7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7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7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7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7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7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7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7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7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7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7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7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7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7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7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7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7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7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7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7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7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7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7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7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7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7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7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7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7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7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7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7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7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7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7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7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7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7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7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7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7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7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7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7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7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7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7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7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7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7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7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7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7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7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7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7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7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7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7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7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7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7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7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7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7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7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7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7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7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7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7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7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7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7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7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7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7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7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7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7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7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7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7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7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7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7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7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7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7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7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7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7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7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7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7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7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7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7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7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7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7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7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7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7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7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7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7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7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7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7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7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7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7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7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7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7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7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7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7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7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7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7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7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7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7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7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7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7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7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7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7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7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7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7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7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7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7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7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7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7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7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7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7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7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7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7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7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7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7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7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7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7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7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7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7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7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7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7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7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7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7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7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7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7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7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7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7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7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7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7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7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7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7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7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7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7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7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7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7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7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7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7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7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7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7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7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7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7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7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7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7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7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7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7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7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7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7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7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7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7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7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7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7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7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7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7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7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7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7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7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7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7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7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7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7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7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7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7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7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7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7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7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7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7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7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7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7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7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7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7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7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7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7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7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7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7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7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7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7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7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7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7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7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7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7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7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7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7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7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7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7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7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7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7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7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7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7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7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7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7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7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7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7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7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7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7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7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7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7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7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7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7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7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7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7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7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7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7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7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7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7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7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7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7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7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7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7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7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7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7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7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7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7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7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7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7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7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7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7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7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7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7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7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7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7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7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7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7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7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7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7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7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7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7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7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7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7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7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7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7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7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7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7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7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7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7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7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7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7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7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7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7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7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7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7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7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7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7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7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7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7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7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7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7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7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7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7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7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7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7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7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7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7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7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7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7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7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7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7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7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7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7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7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7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7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7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7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7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7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7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7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7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7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7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7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7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7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7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7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7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7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7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7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7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7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7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7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7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7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7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7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7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7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7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7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7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7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7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7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7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7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7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7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7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7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7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7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7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7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7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7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7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7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7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7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7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7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7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7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7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7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7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7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7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7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7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7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7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7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7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7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7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7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7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7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7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7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7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7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7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7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7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7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7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7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7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7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7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7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7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7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7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7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7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7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7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7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7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7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7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7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7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7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7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7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7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7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7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7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7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7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7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7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7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7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7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7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7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7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7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7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7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7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7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7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7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7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7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7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7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7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7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7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7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7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7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7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7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7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7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7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7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7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7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7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7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7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7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7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7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7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7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7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7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7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7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7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7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7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7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7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7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7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7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7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7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7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7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7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7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7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7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7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7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7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7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7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7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7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7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7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7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7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7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7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7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7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7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7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7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7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7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7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7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7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7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7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7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7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7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7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7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7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7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7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7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7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7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7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7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7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7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7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7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7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7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7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7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7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7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7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7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7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7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7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7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7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7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7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7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7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7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7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7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7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7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7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7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7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7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7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7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7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7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7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7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7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7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7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7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7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7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7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7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7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7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7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7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7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7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7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7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7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7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7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7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7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7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7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7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7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7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7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7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7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7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7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7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7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7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7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7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7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7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7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7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7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7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7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7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7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7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7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7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7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7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7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7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7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7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7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7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7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7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7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7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7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7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7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7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7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7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7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7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7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7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7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7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7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7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7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7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7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7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7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7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7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7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7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7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7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7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7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7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7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7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7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7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7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7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7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7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7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7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7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7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7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7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7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7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7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7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7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7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7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7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7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7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7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7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7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7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7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7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7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7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7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7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7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7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7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7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7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7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7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7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7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7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7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7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7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7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7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7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7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7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7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7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7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7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7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7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7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7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7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7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7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7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7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7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7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7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7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7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7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7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7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7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7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7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7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7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7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7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7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7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7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7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7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7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7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7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7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7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7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7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7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7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7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7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7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7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7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7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7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7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7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7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7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7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7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7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7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7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7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7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7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7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7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7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7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7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7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7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7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7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7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7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7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7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7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7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7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7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7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7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7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7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7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7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7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7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7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7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7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7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7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7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7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7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7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7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7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7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7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7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7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7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7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7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7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7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7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7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7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7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7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7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7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7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7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7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7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7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7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7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7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7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7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7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7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7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7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7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7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7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7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7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7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7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7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7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7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7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7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7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7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7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7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7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7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7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7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7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7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7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7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7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7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7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7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7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7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7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7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7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7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7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7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7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7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7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7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7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7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7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7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7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7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7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7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7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7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7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7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7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7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7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7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7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7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7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7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7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7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7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7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7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7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7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7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7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7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7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7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7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7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7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7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7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7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7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7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7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7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7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7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7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7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7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7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7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7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7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7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7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7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7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7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7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7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7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7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7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7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7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7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7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7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7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7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7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7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7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7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7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7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7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7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7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7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7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7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7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7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7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7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7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7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7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7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7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7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7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7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7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7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7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7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7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7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7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7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7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7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7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7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7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7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7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7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7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7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7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7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7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7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7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7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7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7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7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7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7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7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7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7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7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7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7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7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7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7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7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7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7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7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7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7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7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7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7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7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7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7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7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7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7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7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7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7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7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7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7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7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7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7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7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7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7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7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7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7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7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7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7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7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7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7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7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7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7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7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7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7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7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7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7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7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7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7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7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7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7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7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7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7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7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7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7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7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7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7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7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2"/>
      <c r="H4999" s="7"/>
    </row>
    <row r="5000" spans="1:10" x14ac:dyDescent="0.25">
      <c r="A5000" t="str">
        <f>IFERROR(VLOOKUP(B5000,Tipi!$A$1:$B$5,2,FALSE), "")</f>
        <v/>
      </c>
      <c r="B5000" s="2"/>
      <c r="F5000" s="12"/>
      <c r="H5000" s="7"/>
    </row>
    <row r="5001" spans="1:10" x14ac:dyDescent="0.25">
      <c r="A5001" t="str">
        <f>IFERROR(VLOOKUP(B5001,Tipi!$A$1:$B$5,2,FALSE), "")</f>
        <v/>
      </c>
      <c r="B5001" s="2"/>
      <c r="F5001" s="12"/>
      <c r="H5001" s="7"/>
    </row>
    <row r="5002" spans="1:10" x14ac:dyDescent="0.25">
      <c r="A5002" t="str">
        <f>IFERROR(VLOOKUP(B5002,Tipi!$A$1:$B$5,2,FALSE), "")</f>
        <v/>
      </c>
      <c r="B5002" s="2"/>
      <c r="F5002" s="12"/>
      <c r="H5002" s="7"/>
    </row>
    <row r="5003" spans="1:10" x14ac:dyDescent="0.25">
      <c r="A5003" t="str">
        <f>IFERROR(VLOOKUP(B5003,Tipi!$A$1:$B$5,2,FALSE), "")</f>
        <v/>
      </c>
      <c r="B5003" s="2"/>
      <c r="F5003" s="12"/>
      <c r="H5003" s="7"/>
    </row>
    <row r="5004" spans="1:10" x14ac:dyDescent="0.25">
      <c r="F5004" s="13"/>
    </row>
    <row r="5005" spans="1:10" x14ac:dyDescent="0.25">
      <c r="F5005" s="13"/>
    </row>
    <row r="5006" spans="1:10" x14ac:dyDescent="0.25">
      <c r="F5006" s="13"/>
    </row>
    <row r="5007" spans="1:10" x14ac:dyDescent="0.25">
      <c r="F5007" s="13"/>
    </row>
    <row r="5008" spans="1:10" x14ac:dyDescent="0.25">
      <c r="F5008" s="13"/>
    </row>
    <row r="5009" spans="6:6" x14ac:dyDescent="0.25">
      <c r="F5009" s="13"/>
    </row>
    <row r="5010" spans="6:6" x14ac:dyDescent="0.25">
      <c r="F5010" s="13"/>
    </row>
    <row r="5011" spans="6:6" x14ac:dyDescent="0.25">
      <c r="F5011" s="13"/>
    </row>
    <row r="5012" spans="6:6" x14ac:dyDescent="0.25">
      <c r="F5012" s="13"/>
    </row>
    <row r="5013" spans="6:6" x14ac:dyDescent="0.25">
      <c r="F5013" s="13"/>
    </row>
    <row r="5014" spans="6:6" x14ac:dyDescent="0.25">
      <c r="F5014" s="13"/>
    </row>
    <row r="5015" spans="6:6" x14ac:dyDescent="0.25">
      <c r="F5015" s="13"/>
    </row>
    <row r="5016" spans="6:6" x14ac:dyDescent="0.25">
      <c r="F5016" s="13"/>
    </row>
    <row r="5017" spans="6:6" x14ac:dyDescent="0.25">
      <c r="F5017" s="13"/>
    </row>
    <row r="5018" spans="6:6" x14ac:dyDescent="0.25">
      <c r="F5018" s="13"/>
    </row>
    <row r="5019" spans="6:6" x14ac:dyDescent="0.25">
      <c r="F5019" s="13"/>
    </row>
    <row r="5020" spans="6:6" x14ac:dyDescent="0.25">
      <c r="F5020" s="13"/>
    </row>
    <row r="5021" spans="6:6" x14ac:dyDescent="0.25">
      <c r="F5021" s="13"/>
    </row>
    <row r="5022" spans="6:6" x14ac:dyDescent="0.25">
      <c r="F5022" s="13"/>
    </row>
    <row r="5023" spans="6:6" x14ac:dyDescent="0.25">
      <c r="F5023" s="13"/>
    </row>
    <row r="5024" spans="6:6" x14ac:dyDescent="0.25">
      <c r="F5024" s="13"/>
    </row>
    <row r="5025" spans="6:6" x14ac:dyDescent="0.25">
      <c r="F5025" s="13"/>
    </row>
    <row r="5026" spans="6:6" x14ac:dyDescent="0.25">
      <c r="F5026" s="13"/>
    </row>
    <row r="5027" spans="6:6" x14ac:dyDescent="0.25">
      <c r="F5027" s="13"/>
    </row>
    <row r="5028" spans="6:6" x14ac:dyDescent="0.25">
      <c r="F5028" s="13"/>
    </row>
    <row r="5029" spans="6:6" x14ac:dyDescent="0.25">
      <c r="F5029" s="13"/>
    </row>
    <row r="5030" spans="6:6" x14ac:dyDescent="0.25">
      <c r="F5030" s="13"/>
    </row>
    <row r="5031" spans="6:6" x14ac:dyDescent="0.25">
      <c r="F5031" s="13"/>
    </row>
    <row r="5032" spans="6:6" x14ac:dyDescent="0.25">
      <c r="F5032" s="13"/>
    </row>
    <row r="5033" spans="6:6" x14ac:dyDescent="0.25">
      <c r="F5033" s="13"/>
    </row>
    <row r="5034" spans="6:6" x14ac:dyDescent="0.25">
      <c r="F5034" s="13"/>
    </row>
    <row r="5035" spans="6:6" x14ac:dyDescent="0.25">
      <c r="F5035" s="13"/>
    </row>
    <row r="5036" spans="6:6" x14ac:dyDescent="0.25">
      <c r="F5036" s="13"/>
    </row>
    <row r="5037" spans="6:6" x14ac:dyDescent="0.25">
      <c r="F5037" s="13"/>
    </row>
    <row r="5038" spans="6:6" x14ac:dyDescent="0.25">
      <c r="F5038" s="13"/>
    </row>
    <row r="5039" spans="6:6" x14ac:dyDescent="0.25">
      <c r="F5039" s="13"/>
    </row>
    <row r="5040" spans="6:6" x14ac:dyDescent="0.25">
      <c r="F5040" s="13"/>
    </row>
    <row r="5041" spans="6:6" x14ac:dyDescent="0.25">
      <c r="F5041" s="13"/>
    </row>
    <row r="5042" spans="6:6" x14ac:dyDescent="0.25">
      <c r="F5042" s="13"/>
    </row>
    <row r="5043" spans="6:6" x14ac:dyDescent="0.25">
      <c r="F5043" s="13"/>
    </row>
    <row r="5044" spans="6:6" x14ac:dyDescent="0.25">
      <c r="F5044" s="13"/>
    </row>
    <row r="5045" spans="6:6" x14ac:dyDescent="0.25">
      <c r="F5045" s="13"/>
    </row>
    <row r="5046" spans="6:6" x14ac:dyDescent="0.25">
      <c r="F5046" s="13"/>
    </row>
    <row r="5047" spans="6:6" x14ac:dyDescent="0.25">
      <c r="F5047" s="13"/>
    </row>
    <row r="5048" spans="6:6" x14ac:dyDescent="0.25">
      <c r="F5048" s="13"/>
    </row>
    <row r="5049" spans="6:6" x14ac:dyDescent="0.25">
      <c r="F5049" s="13"/>
    </row>
    <row r="5050" spans="6:6" x14ac:dyDescent="0.25">
      <c r="F5050" s="13"/>
    </row>
    <row r="5051" spans="6:6" x14ac:dyDescent="0.25">
      <c r="F5051" s="13"/>
    </row>
    <row r="5052" spans="6:6" x14ac:dyDescent="0.25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hyperlinks>
    <hyperlink ref="I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Marta</cp:lastModifiedBy>
  <dcterms:created xsi:type="dcterms:W3CDTF">2015-05-06T08:20:50Z</dcterms:created>
  <dcterms:modified xsi:type="dcterms:W3CDTF">2021-01-14T09:00:20Z</dcterms:modified>
</cp:coreProperties>
</file>